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indric\Desktop\izmjene cijena\"/>
    </mc:Choice>
  </mc:AlternateContent>
  <xr:revisionPtr revIDLastSave="0" documentId="13_ncr:1_{4B69D24F-24B5-43D5-9EB9-08A1FD693F5B}" xr6:coauthVersionLast="47" xr6:coauthVersionMax="47" xr10:uidLastSave="{00000000-0000-0000-0000-000000000000}"/>
  <bookViews>
    <workbookView xWindow="28680" yWindow="-120" windowWidth="38640" windowHeight="21120" xr2:uid="{623928D8-8838-4C02-970F-8FD1DFDCF703}"/>
  </bookViews>
  <sheets>
    <sheet name="rujan 2025" sheetId="11" r:id="rId1"/>
    <sheet name="kolovoz 2025" sheetId="10" r:id="rId2"/>
    <sheet name="srpanj 2025" sheetId="9" r:id="rId3"/>
    <sheet name="lipanj 2025" sheetId="8" r:id="rId4"/>
    <sheet name="svibanj 2025" sheetId="7" r:id="rId5"/>
    <sheet name="travanj 2025" sheetId="6" r:id="rId6"/>
    <sheet name="ožujak 2025" sheetId="5" r:id="rId7"/>
    <sheet name="veljača 2025" sheetId="4" r:id="rId8"/>
    <sheet name="siječanj 2025" sheetId="3" r:id="rId9"/>
    <sheet name="prosinac 2024" sheetId="2" r:id="rId10"/>
    <sheet name="studeni 2024" sheetId="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11" l="1"/>
  <c r="F289" i="11" s="1"/>
  <c r="D288" i="11"/>
  <c r="F288" i="11" s="1"/>
  <c r="D287" i="11"/>
  <c r="F287" i="11" s="1"/>
  <c r="D286" i="11"/>
  <c r="F286" i="11" s="1"/>
  <c r="D281" i="11"/>
  <c r="F281" i="11" s="1"/>
  <c r="D280" i="11"/>
  <c r="F280" i="11" s="1"/>
  <c r="D279" i="11"/>
  <c r="F279" i="11" s="1"/>
  <c r="D278" i="11"/>
  <c r="F278" i="11" s="1"/>
  <c r="D277" i="11"/>
  <c r="F277" i="11" s="1"/>
  <c r="D276" i="11"/>
  <c r="F276" i="11" s="1"/>
  <c r="D271" i="11"/>
  <c r="F271" i="11" s="1"/>
  <c r="D270" i="11"/>
  <c r="F270" i="11" s="1"/>
  <c r="D269" i="11"/>
  <c r="F269" i="11" s="1"/>
  <c r="D268" i="11"/>
  <c r="F268" i="11" s="1"/>
  <c r="D267" i="11"/>
  <c r="F267" i="11" s="1"/>
  <c r="D266" i="11"/>
  <c r="F266" i="11" s="1"/>
  <c r="D261" i="11"/>
  <c r="F261" i="11" s="1"/>
  <c r="D260" i="11"/>
  <c r="F260" i="11" s="1"/>
  <c r="D259" i="11"/>
  <c r="F259" i="11" s="1"/>
  <c r="D258" i="11"/>
  <c r="F258" i="11" s="1"/>
  <c r="D257" i="11"/>
  <c r="F257" i="11" s="1"/>
  <c r="D255" i="11"/>
  <c r="F255" i="11" s="1"/>
  <c r="D254" i="11"/>
  <c r="F254" i="11" s="1"/>
  <c r="D253" i="11"/>
  <c r="F253" i="11" s="1"/>
  <c r="D252" i="11"/>
  <c r="F252" i="11" s="1"/>
  <c r="D251" i="11"/>
  <c r="F251" i="11" s="1"/>
  <c r="D249" i="11"/>
  <c r="F249" i="11" s="1"/>
  <c r="D248" i="11"/>
  <c r="F248" i="11" s="1"/>
  <c r="D247" i="11"/>
  <c r="F247" i="11" s="1"/>
  <c r="D246" i="11"/>
  <c r="F246" i="11" s="1"/>
  <c r="D245" i="11"/>
  <c r="F245" i="11" s="1"/>
  <c r="D243" i="11"/>
  <c r="F243" i="11" s="1"/>
  <c r="D242" i="11"/>
  <c r="F242" i="11" s="1"/>
  <c r="D241" i="11"/>
  <c r="F241" i="11" s="1"/>
  <c r="D240" i="11"/>
  <c r="F240" i="11" s="1"/>
  <c r="D239" i="11"/>
  <c r="F239" i="11" s="1"/>
  <c r="D238" i="11"/>
  <c r="F238" i="11" s="1"/>
  <c r="D233" i="11"/>
  <c r="F233" i="11" s="1"/>
  <c r="D232" i="11"/>
  <c r="F232" i="11" s="1"/>
  <c r="D231" i="11"/>
  <c r="F231" i="11" s="1"/>
  <c r="D230" i="11"/>
  <c r="F230" i="11" s="1"/>
  <c r="D229" i="11"/>
  <c r="F229" i="11" s="1"/>
  <c r="D228" i="11"/>
  <c r="F228" i="11" s="1"/>
  <c r="D227" i="11"/>
  <c r="F227" i="11" s="1"/>
  <c r="D222" i="11"/>
  <c r="F222" i="11" s="1"/>
  <c r="D221" i="11"/>
  <c r="F221" i="11" s="1"/>
  <c r="D220" i="11"/>
  <c r="F220" i="11" s="1"/>
  <c r="D219" i="11"/>
  <c r="F219" i="11" s="1"/>
  <c r="D218" i="11"/>
  <c r="F218" i="11" s="1"/>
  <c r="D217" i="11"/>
  <c r="F217" i="11" s="1"/>
  <c r="D216" i="11"/>
  <c r="F216" i="11" s="1"/>
  <c r="D215" i="11"/>
  <c r="F215" i="11" s="1"/>
  <c r="D214" i="11"/>
  <c r="F214" i="11" s="1"/>
  <c r="D209" i="11"/>
  <c r="F209" i="11" s="1"/>
  <c r="D208" i="11"/>
  <c r="F208" i="11" s="1"/>
  <c r="D207" i="11"/>
  <c r="F207" i="11" s="1"/>
  <c r="D206" i="11"/>
  <c r="F206" i="11" s="1"/>
  <c r="D205" i="11"/>
  <c r="F205" i="11" s="1"/>
  <c r="D204" i="11"/>
  <c r="F204" i="11" s="1"/>
  <c r="D203" i="11"/>
  <c r="F203" i="11" s="1"/>
  <c r="D198" i="11"/>
  <c r="F198" i="11" s="1"/>
  <c r="D197" i="11"/>
  <c r="F197" i="11" s="1"/>
  <c r="D196" i="11"/>
  <c r="F196" i="11" s="1"/>
  <c r="D195" i="11"/>
  <c r="F195" i="11" s="1"/>
  <c r="D194" i="11"/>
  <c r="F194" i="11" s="1"/>
  <c r="D193" i="11"/>
  <c r="F193" i="11" s="1"/>
  <c r="D192" i="11"/>
  <c r="F192" i="11" s="1"/>
  <c r="D187" i="11"/>
  <c r="F187" i="11" s="1"/>
  <c r="D186" i="11"/>
  <c r="F186" i="11" s="1"/>
  <c r="D185" i="11"/>
  <c r="F185" i="11" s="1"/>
  <c r="D184" i="11"/>
  <c r="F184" i="11" s="1"/>
  <c r="D183" i="11"/>
  <c r="F183" i="11" s="1"/>
  <c r="D182" i="11"/>
  <c r="F182" i="11" s="1"/>
  <c r="D181" i="11"/>
  <c r="F181" i="11" s="1"/>
  <c r="D180" i="11"/>
  <c r="F180" i="11" s="1"/>
  <c r="F175" i="11"/>
  <c r="D175" i="11"/>
  <c r="D174" i="11"/>
  <c r="F174" i="11" s="1"/>
  <c r="D173" i="11"/>
  <c r="F173" i="11" s="1"/>
  <c r="D168" i="11"/>
  <c r="F168" i="11" s="1"/>
  <c r="D167" i="11"/>
  <c r="F167" i="11" s="1"/>
  <c r="D166" i="11"/>
  <c r="F166" i="11" s="1"/>
  <c r="D165" i="11"/>
  <c r="F165" i="11" s="1"/>
  <c r="D163" i="11"/>
  <c r="F163" i="11" s="1"/>
  <c r="D162" i="11"/>
  <c r="F162" i="11" s="1"/>
  <c r="D161" i="11"/>
  <c r="F161" i="11" s="1"/>
  <c r="D160" i="11"/>
  <c r="F160" i="11" s="1"/>
  <c r="D155" i="11"/>
  <c r="F155" i="11" s="1"/>
  <c r="D154" i="11"/>
  <c r="F154" i="11" s="1"/>
  <c r="D153" i="11"/>
  <c r="F153" i="11" s="1"/>
  <c r="D152" i="11"/>
  <c r="F152" i="11" s="1"/>
  <c r="D151" i="11"/>
  <c r="F151" i="11" s="1"/>
  <c r="D146" i="11"/>
  <c r="F146" i="11" s="1"/>
  <c r="D145" i="11"/>
  <c r="F145" i="11" s="1"/>
  <c r="D144" i="11"/>
  <c r="F144" i="11" s="1"/>
  <c r="D142" i="11"/>
  <c r="F142" i="11" s="1"/>
  <c r="D141" i="11"/>
  <c r="F141" i="11" s="1"/>
  <c r="D140" i="11"/>
  <c r="F140" i="11" s="1"/>
  <c r="F139" i="11"/>
  <c r="D139" i="11"/>
  <c r="D138" i="11"/>
  <c r="F138" i="11" s="1"/>
  <c r="D137" i="11"/>
  <c r="F137" i="11" s="1"/>
  <c r="D135" i="11"/>
  <c r="F135" i="11" s="1"/>
  <c r="D134" i="11"/>
  <c r="F134" i="11" s="1"/>
  <c r="D133" i="11"/>
  <c r="F133" i="11" s="1"/>
  <c r="D132" i="11"/>
  <c r="F132" i="11" s="1"/>
  <c r="D127" i="11"/>
  <c r="F127" i="11" s="1"/>
  <c r="D126" i="11"/>
  <c r="F126" i="11" s="1"/>
  <c r="E125" i="11"/>
  <c r="D125" i="11"/>
  <c r="F125" i="11" s="1"/>
  <c r="D124" i="11"/>
  <c r="F124" i="11" s="1"/>
  <c r="D123" i="11"/>
  <c r="F123" i="11" s="1"/>
  <c r="D122" i="11"/>
  <c r="F122" i="11" s="1"/>
  <c r="E117" i="11"/>
  <c r="D117" i="11"/>
  <c r="F117" i="11" s="1"/>
  <c r="E116" i="11"/>
  <c r="D116" i="11"/>
  <c r="F116" i="11" s="1"/>
  <c r="E115" i="11"/>
  <c r="D115" i="11"/>
  <c r="F115" i="11" s="1"/>
  <c r="E114" i="11"/>
  <c r="D114" i="11"/>
  <c r="F114" i="11" s="1"/>
  <c r="E113" i="11"/>
  <c r="D113" i="11"/>
  <c r="E112" i="11"/>
  <c r="D112" i="11"/>
  <c r="F112" i="11" s="1"/>
  <c r="D107" i="11"/>
  <c r="F107" i="11" s="1"/>
  <c r="D106" i="11"/>
  <c r="F106" i="11" s="1"/>
  <c r="D105" i="11"/>
  <c r="F105" i="11" s="1"/>
  <c r="D104" i="11"/>
  <c r="F104" i="11" s="1"/>
  <c r="D99" i="11"/>
  <c r="F99" i="11" s="1"/>
  <c r="D98" i="11"/>
  <c r="F98" i="11" s="1"/>
  <c r="D97" i="11"/>
  <c r="F97" i="11" s="1"/>
  <c r="D96" i="11"/>
  <c r="F96" i="11" s="1"/>
  <c r="D95" i="11"/>
  <c r="F95" i="11" s="1"/>
  <c r="D90" i="11"/>
  <c r="F90" i="11" s="1"/>
  <c r="D88" i="11"/>
  <c r="F88" i="11" s="1"/>
  <c r="D87" i="11"/>
  <c r="F87" i="11" s="1"/>
  <c r="D86" i="11"/>
  <c r="F86" i="11" s="1"/>
  <c r="D85" i="11"/>
  <c r="F85" i="11" s="1"/>
  <c r="D83" i="11"/>
  <c r="F83" i="11" s="1"/>
  <c r="D82" i="11"/>
  <c r="F82" i="11" s="1"/>
  <c r="D81" i="11"/>
  <c r="F81" i="11" s="1"/>
  <c r="D80" i="11"/>
  <c r="F80" i="11" s="1"/>
  <c r="D79" i="11"/>
  <c r="F79" i="11" s="1"/>
  <c r="D74" i="11"/>
  <c r="F74" i="11" s="1"/>
  <c r="D72" i="11"/>
  <c r="F72" i="11" s="1"/>
  <c r="D71" i="11"/>
  <c r="F71" i="11" s="1"/>
  <c r="D70" i="11"/>
  <c r="F70" i="11" s="1"/>
  <c r="D69" i="11"/>
  <c r="F69" i="11" s="1"/>
  <c r="D68" i="11"/>
  <c r="F68" i="11" s="1"/>
  <c r="D67" i="11"/>
  <c r="F67" i="11" s="1"/>
  <c r="D66" i="11"/>
  <c r="F66" i="11" s="1"/>
  <c r="D61" i="11"/>
  <c r="F61" i="11" s="1"/>
  <c r="D60" i="11"/>
  <c r="F60" i="11" s="1"/>
  <c r="D59" i="11"/>
  <c r="F59" i="11" s="1"/>
  <c r="D57" i="11"/>
  <c r="F57" i="11" s="1"/>
  <c r="D56" i="11"/>
  <c r="F56" i="11" s="1"/>
  <c r="D55" i="11"/>
  <c r="F55" i="11" s="1"/>
  <c r="E53" i="11"/>
  <c r="D53" i="11"/>
  <c r="D52" i="11"/>
  <c r="F52" i="11" s="1"/>
  <c r="E51" i="11"/>
  <c r="D51" i="11"/>
  <c r="E50" i="11"/>
  <c r="D50" i="11"/>
  <c r="D48" i="11"/>
  <c r="F48" i="11" s="1"/>
  <c r="D47" i="11"/>
  <c r="F47" i="11" s="1"/>
  <c r="D46" i="11"/>
  <c r="F46" i="11" s="1"/>
  <c r="D41" i="11"/>
  <c r="F41" i="11" s="1"/>
  <c r="D40" i="11"/>
  <c r="F40" i="11" s="1"/>
  <c r="D39" i="11"/>
  <c r="F39" i="11" s="1"/>
  <c r="D38" i="11"/>
  <c r="F38" i="11" s="1"/>
  <c r="D37" i="11"/>
  <c r="F37" i="11" s="1"/>
  <c r="D32" i="11"/>
  <c r="F32" i="11" s="1"/>
  <c r="D31" i="11"/>
  <c r="F31" i="11" s="1"/>
  <c r="D30" i="11"/>
  <c r="F30" i="11" s="1"/>
  <c r="D29" i="11"/>
  <c r="F29" i="11" s="1"/>
  <c r="D28" i="11"/>
  <c r="F28" i="11" s="1"/>
  <c r="E27" i="11"/>
  <c r="D27" i="11"/>
  <c r="E26" i="11"/>
  <c r="D26" i="11"/>
  <c r="D25" i="11"/>
  <c r="F25" i="11" s="1"/>
  <c r="D20" i="11"/>
  <c r="F20" i="11" s="1"/>
  <c r="D19" i="11"/>
  <c r="F19" i="11" s="1"/>
  <c r="D18" i="11"/>
  <c r="F18" i="11" s="1"/>
  <c r="D17" i="11"/>
  <c r="F17" i="11" s="1"/>
  <c r="D16" i="11"/>
  <c r="F16" i="11" s="1"/>
  <c r="D15" i="11"/>
  <c r="F15" i="11" s="1"/>
  <c r="D289" i="10"/>
  <c r="F289" i="10" s="1"/>
  <c r="D288" i="10"/>
  <c r="F288" i="10" s="1"/>
  <c r="D287" i="10"/>
  <c r="F287" i="10" s="1"/>
  <c r="D286" i="10"/>
  <c r="F286" i="10" s="1"/>
  <c r="D281" i="10"/>
  <c r="F281" i="10" s="1"/>
  <c r="D280" i="10"/>
  <c r="F280" i="10" s="1"/>
  <c r="D279" i="10"/>
  <c r="F279" i="10" s="1"/>
  <c r="D278" i="10"/>
  <c r="F278" i="10" s="1"/>
  <c r="D277" i="10"/>
  <c r="F277" i="10" s="1"/>
  <c r="D276" i="10"/>
  <c r="F276" i="10" s="1"/>
  <c r="D271" i="10"/>
  <c r="F271" i="10" s="1"/>
  <c r="D270" i="10"/>
  <c r="F270" i="10" s="1"/>
  <c r="D269" i="10"/>
  <c r="F269" i="10" s="1"/>
  <c r="D268" i="10"/>
  <c r="F268" i="10" s="1"/>
  <c r="D267" i="10"/>
  <c r="F267" i="10" s="1"/>
  <c r="D266" i="10"/>
  <c r="F266" i="10" s="1"/>
  <c r="D261" i="10"/>
  <c r="F261" i="10" s="1"/>
  <c r="D260" i="10"/>
  <c r="F260" i="10" s="1"/>
  <c r="D259" i="10"/>
  <c r="F259" i="10" s="1"/>
  <c r="D258" i="10"/>
  <c r="F258" i="10" s="1"/>
  <c r="D257" i="10"/>
  <c r="F257" i="10" s="1"/>
  <c r="D255" i="10"/>
  <c r="F255" i="10" s="1"/>
  <c r="D254" i="10"/>
  <c r="F254" i="10" s="1"/>
  <c r="D253" i="10"/>
  <c r="F253" i="10" s="1"/>
  <c r="D252" i="10"/>
  <c r="F252" i="10" s="1"/>
  <c r="D251" i="10"/>
  <c r="F251" i="10" s="1"/>
  <c r="D249" i="10"/>
  <c r="F249" i="10" s="1"/>
  <c r="D248" i="10"/>
  <c r="F248" i="10" s="1"/>
  <c r="D247" i="10"/>
  <c r="F247" i="10" s="1"/>
  <c r="D246" i="10"/>
  <c r="F246" i="10" s="1"/>
  <c r="D245" i="10"/>
  <c r="F245" i="10" s="1"/>
  <c r="D243" i="10"/>
  <c r="F243" i="10" s="1"/>
  <c r="D242" i="10"/>
  <c r="F242" i="10" s="1"/>
  <c r="D241" i="10"/>
  <c r="F241" i="10" s="1"/>
  <c r="D240" i="10"/>
  <c r="F240" i="10" s="1"/>
  <c r="D239" i="10"/>
  <c r="F239" i="10" s="1"/>
  <c r="D238" i="10"/>
  <c r="F238" i="10" s="1"/>
  <c r="D233" i="10"/>
  <c r="F233" i="10" s="1"/>
  <c r="D232" i="10"/>
  <c r="F232" i="10" s="1"/>
  <c r="D231" i="10"/>
  <c r="F231" i="10" s="1"/>
  <c r="D230" i="10"/>
  <c r="F230" i="10" s="1"/>
  <c r="D229" i="10"/>
  <c r="F229" i="10" s="1"/>
  <c r="D228" i="10"/>
  <c r="F228" i="10" s="1"/>
  <c r="D227" i="10"/>
  <c r="F227" i="10" s="1"/>
  <c r="D222" i="10"/>
  <c r="F222" i="10" s="1"/>
  <c r="D221" i="10"/>
  <c r="F221" i="10" s="1"/>
  <c r="D220" i="10"/>
  <c r="F220" i="10" s="1"/>
  <c r="D219" i="10"/>
  <c r="F219" i="10" s="1"/>
  <c r="D218" i="10"/>
  <c r="F218" i="10" s="1"/>
  <c r="D217" i="10"/>
  <c r="F217" i="10" s="1"/>
  <c r="D216" i="10"/>
  <c r="F216" i="10" s="1"/>
  <c r="D215" i="10"/>
  <c r="F215" i="10" s="1"/>
  <c r="D214" i="10"/>
  <c r="F214" i="10" s="1"/>
  <c r="D209" i="10"/>
  <c r="F209" i="10" s="1"/>
  <c r="D208" i="10"/>
  <c r="F208" i="10" s="1"/>
  <c r="D207" i="10"/>
  <c r="F207" i="10" s="1"/>
  <c r="D206" i="10"/>
  <c r="F206" i="10" s="1"/>
  <c r="D205" i="10"/>
  <c r="F205" i="10" s="1"/>
  <c r="D204" i="10"/>
  <c r="F204" i="10" s="1"/>
  <c r="D203" i="10"/>
  <c r="F203" i="10" s="1"/>
  <c r="D198" i="10"/>
  <c r="F198" i="10" s="1"/>
  <c r="D197" i="10"/>
  <c r="F197" i="10" s="1"/>
  <c r="D196" i="10"/>
  <c r="F196" i="10" s="1"/>
  <c r="D195" i="10"/>
  <c r="F195" i="10" s="1"/>
  <c r="D194" i="10"/>
  <c r="F194" i="10" s="1"/>
  <c r="D193" i="10"/>
  <c r="F193" i="10" s="1"/>
  <c r="D192" i="10"/>
  <c r="F192" i="10" s="1"/>
  <c r="D187" i="10"/>
  <c r="F187" i="10" s="1"/>
  <c r="D186" i="10"/>
  <c r="F186" i="10" s="1"/>
  <c r="D185" i="10"/>
  <c r="F185" i="10" s="1"/>
  <c r="D184" i="10"/>
  <c r="F184" i="10" s="1"/>
  <c r="D183" i="10"/>
  <c r="F183" i="10" s="1"/>
  <c r="D182" i="10"/>
  <c r="F182" i="10" s="1"/>
  <c r="D181" i="10"/>
  <c r="F181" i="10" s="1"/>
  <c r="D180" i="10"/>
  <c r="F180" i="10" s="1"/>
  <c r="D175" i="10"/>
  <c r="F175" i="10" s="1"/>
  <c r="D174" i="10"/>
  <c r="F174" i="10" s="1"/>
  <c r="D173" i="10"/>
  <c r="F173" i="10" s="1"/>
  <c r="D168" i="10"/>
  <c r="F168" i="10" s="1"/>
  <c r="D167" i="10"/>
  <c r="F167" i="10" s="1"/>
  <c r="D166" i="10"/>
  <c r="F166" i="10" s="1"/>
  <c r="D165" i="10"/>
  <c r="F165" i="10" s="1"/>
  <c r="D163" i="10"/>
  <c r="F163" i="10" s="1"/>
  <c r="D162" i="10"/>
  <c r="F162" i="10" s="1"/>
  <c r="D161" i="10"/>
  <c r="F161" i="10" s="1"/>
  <c r="D160" i="10"/>
  <c r="F160" i="10" s="1"/>
  <c r="D155" i="10"/>
  <c r="F155" i="10" s="1"/>
  <c r="D154" i="10"/>
  <c r="F154" i="10" s="1"/>
  <c r="D153" i="10"/>
  <c r="F153" i="10" s="1"/>
  <c r="D152" i="10"/>
  <c r="F152" i="10" s="1"/>
  <c r="D151" i="10"/>
  <c r="F151" i="10" s="1"/>
  <c r="D146" i="10"/>
  <c r="F146" i="10" s="1"/>
  <c r="D145" i="10"/>
  <c r="F145" i="10" s="1"/>
  <c r="D144" i="10"/>
  <c r="F144" i="10" s="1"/>
  <c r="D142" i="10"/>
  <c r="F142" i="10" s="1"/>
  <c r="D141" i="10"/>
  <c r="F141" i="10" s="1"/>
  <c r="D140" i="10"/>
  <c r="F140" i="10" s="1"/>
  <c r="D139" i="10"/>
  <c r="F139" i="10" s="1"/>
  <c r="D138" i="10"/>
  <c r="F138" i="10" s="1"/>
  <c r="D137" i="10"/>
  <c r="F137" i="10" s="1"/>
  <c r="D135" i="10"/>
  <c r="F135" i="10" s="1"/>
  <c r="D134" i="10"/>
  <c r="F134" i="10" s="1"/>
  <c r="D133" i="10"/>
  <c r="F133" i="10" s="1"/>
  <c r="D132" i="10"/>
  <c r="F132" i="10" s="1"/>
  <c r="D127" i="10"/>
  <c r="F127" i="10" s="1"/>
  <c r="D126" i="10"/>
  <c r="F126" i="10" s="1"/>
  <c r="E125" i="10"/>
  <c r="D125" i="10"/>
  <c r="F125" i="10" s="1"/>
  <c r="D124" i="10"/>
  <c r="F124" i="10" s="1"/>
  <c r="D123" i="10"/>
  <c r="F123" i="10" s="1"/>
  <c r="D122" i="10"/>
  <c r="F122" i="10" s="1"/>
  <c r="E117" i="10"/>
  <c r="D117" i="10"/>
  <c r="F117" i="10" s="1"/>
  <c r="E116" i="10"/>
  <c r="D116" i="10"/>
  <c r="F116" i="10" s="1"/>
  <c r="E115" i="10"/>
  <c r="D115" i="10"/>
  <c r="F115" i="10" s="1"/>
  <c r="E114" i="10"/>
  <c r="D114" i="10"/>
  <c r="F114" i="10" s="1"/>
  <c r="E113" i="10"/>
  <c r="D113" i="10"/>
  <c r="F113" i="10" s="1"/>
  <c r="E112" i="10"/>
  <c r="D112" i="10"/>
  <c r="F112" i="10" s="1"/>
  <c r="D107" i="10"/>
  <c r="F107" i="10" s="1"/>
  <c r="D106" i="10"/>
  <c r="F106" i="10" s="1"/>
  <c r="D105" i="10"/>
  <c r="F105" i="10" s="1"/>
  <c r="D104" i="10"/>
  <c r="F104" i="10" s="1"/>
  <c r="D99" i="10"/>
  <c r="F99" i="10" s="1"/>
  <c r="D98" i="10"/>
  <c r="F98" i="10" s="1"/>
  <c r="D97" i="10"/>
  <c r="F97" i="10" s="1"/>
  <c r="D96" i="10"/>
  <c r="F96" i="10" s="1"/>
  <c r="D95" i="10"/>
  <c r="F95" i="10" s="1"/>
  <c r="D90" i="10"/>
  <c r="F90" i="10" s="1"/>
  <c r="D88" i="10"/>
  <c r="F88" i="10" s="1"/>
  <c r="D87" i="10"/>
  <c r="F87" i="10" s="1"/>
  <c r="D86" i="10"/>
  <c r="F86" i="10" s="1"/>
  <c r="D85" i="10"/>
  <c r="F85" i="10" s="1"/>
  <c r="D83" i="10"/>
  <c r="F83" i="10" s="1"/>
  <c r="D82" i="10"/>
  <c r="F82" i="10" s="1"/>
  <c r="D81" i="10"/>
  <c r="F81" i="10" s="1"/>
  <c r="D80" i="10"/>
  <c r="F80" i="10" s="1"/>
  <c r="D79" i="10"/>
  <c r="F79" i="10" s="1"/>
  <c r="D74" i="10"/>
  <c r="F74" i="10" s="1"/>
  <c r="D72" i="10"/>
  <c r="F72" i="10" s="1"/>
  <c r="D71" i="10"/>
  <c r="F71" i="10" s="1"/>
  <c r="D70" i="10"/>
  <c r="F70" i="10" s="1"/>
  <c r="D69" i="10"/>
  <c r="F69" i="10" s="1"/>
  <c r="D68" i="10"/>
  <c r="F68" i="10" s="1"/>
  <c r="D67" i="10"/>
  <c r="F67" i="10" s="1"/>
  <c r="D66" i="10"/>
  <c r="F66" i="10" s="1"/>
  <c r="D61" i="10"/>
  <c r="F61" i="10" s="1"/>
  <c r="D60" i="10"/>
  <c r="F60" i="10" s="1"/>
  <c r="D59" i="10"/>
  <c r="F59" i="10" s="1"/>
  <c r="D57" i="10"/>
  <c r="F57" i="10" s="1"/>
  <c r="D56" i="10"/>
  <c r="F56" i="10" s="1"/>
  <c r="D55" i="10"/>
  <c r="F55" i="10" s="1"/>
  <c r="E53" i="10"/>
  <c r="D53" i="10"/>
  <c r="F53" i="10" s="1"/>
  <c r="D52" i="10"/>
  <c r="F52" i="10" s="1"/>
  <c r="E51" i="10"/>
  <c r="D51" i="10"/>
  <c r="E50" i="10"/>
  <c r="D50" i="10"/>
  <c r="F50" i="10" s="1"/>
  <c r="D48" i="10"/>
  <c r="F48" i="10" s="1"/>
  <c r="F47" i="10"/>
  <c r="D47" i="10"/>
  <c r="D46" i="10"/>
  <c r="F46" i="10" s="1"/>
  <c r="D41" i="10"/>
  <c r="F41" i="10" s="1"/>
  <c r="D40" i="10"/>
  <c r="F40" i="10" s="1"/>
  <c r="D39" i="10"/>
  <c r="F39" i="10" s="1"/>
  <c r="D38" i="10"/>
  <c r="F38" i="10" s="1"/>
  <c r="D37" i="10"/>
  <c r="F37" i="10" s="1"/>
  <c r="D32" i="10"/>
  <c r="F32" i="10" s="1"/>
  <c r="D31" i="10"/>
  <c r="F31" i="10" s="1"/>
  <c r="D30" i="10"/>
  <c r="F30" i="10" s="1"/>
  <c r="D29" i="10"/>
  <c r="F29" i="10" s="1"/>
  <c r="D28" i="10"/>
  <c r="F28" i="10" s="1"/>
  <c r="E27" i="10"/>
  <c r="D27" i="10"/>
  <c r="F27" i="10" s="1"/>
  <c r="E26" i="10"/>
  <c r="D26" i="10"/>
  <c r="F26" i="10" s="1"/>
  <c r="D25" i="10"/>
  <c r="F25" i="10" s="1"/>
  <c r="D20" i="10"/>
  <c r="F20" i="10" s="1"/>
  <c r="D19" i="10"/>
  <c r="F19" i="10" s="1"/>
  <c r="D18" i="10"/>
  <c r="F18" i="10" s="1"/>
  <c r="D17" i="10"/>
  <c r="F17" i="10" s="1"/>
  <c r="D16" i="10"/>
  <c r="F16" i="10" s="1"/>
  <c r="D15" i="10"/>
  <c r="F15" i="10" s="1"/>
  <c r="D289" i="9"/>
  <c r="F289" i="9" s="1"/>
  <c r="D288" i="9"/>
  <c r="F288" i="9" s="1"/>
  <c r="D287" i="9"/>
  <c r="F287" i="9" s="1"/>
  <c r="D286" i="9"/>
  <c r="F286" i="9" s="1"/>
  <c r="D281" i="9"/>
  <c r="F281" i="9" s="1"/>
  <c r="D280" i="9"/>
  <c r="F280" i="9" s="1"/>
  <c r="D279" i="9"/>
  <c r="F279" i="9" s="1"/>
  <c r="D278" i="9"/>
  <c r="F278" i="9" s="1"/>
  <c r="D277" i="9"/>
  <c r="F277" i="9" s="1"/>
  <c r="D276" i="9"/>
  <c r="F276" i="9" s="1"/>
  <c r="D271" i="9"/>
  <c r="F271" i="9" s="1"/>
  <c r="D270" i="9"/>
  <c r="F270" i="9" s="1"/>
  <c r="D269" i="9"/>
  <c r="F269" i="9" s="1"/>
  <c r="D268" i="9"/>
  <c r="F268" i="9" s="1"/>
  <c r="D267" i="9"/>
  <c r="F267" i="9" s="1"/>
  <c r="D266" i="9"/>
  <c r="F266" i="9" s="1"/>
  <c r="D261" i="9"/>
  <c r="F261" i="9" s="1"/>
  <c r="D260" i="9"/>
  <c r="F260" i="9" s="1"/>
  <c r="D259" i="9"/>
  <c r="F259" i="9" s="1"/>
  <c r="D258" i="9"/>
  <c r="F258" i="9" s="1"/>
  <c r="D257" i="9"/>
  <c r="F257" i="9" s="1"/>
  <c r="D255" i="9"/>
  <c r="F255" i="9" s="1"/>
  <c r="D254" i="9"/>
  <c r="F254" i="9" s="1"/>
  <c r="D253" i="9"/>
  <c r="F253" i="9" s="1"/>
  <c r="D252" i="9"/>
  <c r="F252" i="9" s="1"/>
  <c r="D251" i="9"/>
  <c r="F251" i="9" s="1"/>
  <c r="D249" i="9"/>
  <c r="F249" i="9" s="1"/>
  <c r="D248" i="9"/>
  <c r="F248" i="9" s="1"/>
  <c r="D247" i="9"/>
  <c r="F247" i="9" s="1"/>
  <c r="D246" i="9"/>
  <c r="F246" i="9" s="1"/>
  <c r="D245" i="9"/>
  <c r="F245" i="9" s="1"/>
  <c r="D243" i="9"/>
  <c r="F243" i="9" s="1"/>
  <c r="D242" i="9"/>
  <c r="F242" i="9" s="1"/>
  <c r="D241" i="9"/>
  <c r="F241" i="9" s="1"/>
  <c r="D240" i="9"/>
  <c r="F240" i="9" s="1"/>
  <c r="D239" i="9"/>
  <c r="F239" i="9" s="1"/>
  <c r="D238" i="9"/>
  <c r="F238" i="9" s="1"/>
  <c r="D233" i="9"/>
  <c r="F233" i="9" s="1"/>
  <c r="D232" i="9"/>
  <c r="F232" i="9" s="1"/>
  <c r="D231" i="9"/>
  <c r="F231" i="9" s="1"/>
  <c r="D230" i="9"/>
  <c r="F230" i="9" s="1"/>
  <c r="D229" i="9"/>
  <c r="F229" i="9" s="1"/>
  <c r="D228" i="9"/>
  <c r="F228" i="9" s="1"/>
  <c r="D227" i="9"/>
  <c r="F227" i="9" s="1"/>
  <c r="D222" i="9"/>
  <c r="F222" i="9" s="1"/>
  <c r="D221" i="9"/>
  <c r="F221" i="9" s="1"/>
  <c r="D220" i="9"/>
  <c r="F220" i="9" s="1"/>
  <c r="D219" i="9"/>
  <c r="F219" i="9" s="1"/>
  <c r="D218" i="9"/>
  <c r="F218" i="9" s="1"/>
  <c r="D217" i="9"/>
  <c r="F217" i="9" s="1"/>
  <c r="D216" i="9"/>
  <c r="F216" i="9" s="1"/>
  <c r="D215" i="9"/>
  <c r="F215" i="9" s="1"/>
  <c r="D214" i="9"/>
  <c r="F214" i="9" s="1"/>
  <c r="D209" i="9"/>
  <c r="F209" i="9" s="1"/>
  <c r="D208" i="9"/>
  <c r="F208" i="9" s="1"/>
  <c r="D207" i="9"/>
  <c r="F207" i="9" s="1"/>
  <c r="D206" i="9"/>
  <c r="F206" i="9" s="1"/>
  <c r="D205" i="9"/>
  <c r="F205" i="9" s="1"/>
  <c r="D204" i="9"/>
  <c r="F204" i="9" s="1"/>
  <c r="D203" i="9"/>
  <c r="F203" i="9" s="1"/>
  <c r="D198" i="9"/>
  <c r="F198" i="9" s="1"/>
  <c r="D197" i="9"/>
  <c r="F197" i="9" s="1"/>
  <c r="D196" i="9"/>
  <c r="F196" i="9" s="1"/>
  <c r="D195" i="9"/>
  <c r="F195" i="9" s="1"/>
  <c r="D194" i="9"/>
  <c r="F194" i="9" s="1"/>
  <c r="D193" i="9"/>
  <c r="F193" i="9" s="1"/>
  <c r="D192" i="9"/>
  <c r="F192" i="9" s="1"/>
  <c r="D187" i="9"/>
  <c r="F187" i="9" s="1"/>
  <c r="D186" i="9"/>
  <c r="F186" i="9" s="1"/>
  <c r="D185" i="9"/>
  <c r="F185" i="9" s="1"/>
  <c r="D184" i="9"/>
  <c r="F184" i="9" s="1"/>
  <c r="D183" i="9"/>
  <c r="F183" i="9" s="1"/>
  <c r="D182" i="9"/>
  <c r="F182" i="9" s="1"/>
  <c r="D181" i="9"/>
  <c r="F181" i="9" s="1"/>
  <c r="D180" i="9"/>
  <c r="F180" i="9" s="1"/>
  <c r="D175" i="9"/>
  <c r="F175" i="9" s="1"/>
  <c r="D174" i="9"/>
  <c r="F174" i="9" s="1"/>
  <c r="D173" i="9"/>
  <c r="F173" i="9" s="1"/>
  <c r="D168" i="9"/>
  <c r="F168" i="9" s="1"/>
  <c r="D167" i="9"/>
  <c r="F167" i="9" s="1"/>
  <c r="D166" i="9"/>
  <c r="F166" i="9" s="1"/>
  <c r="D165" i="9"/>
  <c r="F165" i="9" s="1"/>
  <c r="D163" i="9"/>
  <c r="F163" i="9" s="1"/>
  <c r="D162" i="9"/>
  <c r="F162" i="9" s="1"/>
  <c r="D161" i="9"/>
  <c r="F161" i="9" s="1"/>
  <c r="D160" i="9"/>
  <c r="F160" i="9" s="1"/>
  <c r="D155" i="9"/>
  <c r="F155" i="9" s="1"/>
  <c r="D154" i="9"/>
  <c r="F154" i="9" s="1"/>
  <c r="D153" i="9"/>
  <c r="F153" i="9" s="1"/>
  <c r="D152" i="9"/>
  <c r="F152" i="9" s="1"/>
  <c r="D151" i="9"/>
  <c r="F151" i="9" s="1"/>
  <c r="D146" i="9"/>
  <c r="F146" i="9" s="1"/>
  <c r="D145" i="9"/>
  <c r="F145" i="9" s="1"/>
  <c r="D144" i="9"/>
  <c r="F144" i="9" s="1"/>
  <c r="D142" i="9"/>
  <c r="F142" i="9" s="1"/>
  <c r="D141" i="9"/>
  <c r="F141" i="9" s="1"/>
  <c r="D140" i="9"/>
  <c r="F140" i="9" s="1"/>
  <c r="D139" i="9"/>
  <c r="F139" i="9" s="1"/>
  <c r="D138" i="9"/>
  <c r="F138" i="9" s="1"/>
  <c r="D137" i="9"/>
  <c r="F137" i="9" s="1"/>
  <c r="D135" i="9"/>
  <c r="F135" i="9" s="1"/>
  <c r="D134" i="9"/>
  <c r="F134" i="9" s="1"/>
  <c r="D133" i="9"/>
  <c r="F133" i="9" s="1"/>
  <c r="D132" i="9"/>
  <c r="F132" i="9" s="1"/>
  <c r="D127" i="9"/>
  <c r="F127" i="9" s="1"/>
  <c r="D126" i="9"/>
  <c r="F126" i="9" s="1"/>
  <c r="E125" i="9"/>
  <c r="D125" i="9"/>
  <c r="F125" i="9" s="1"/>
  <c r="D124" i="9"/>
  <c r="F124" i="9" s="1"/>
  <c r="D123" i="9"/>
  <c r="F123" i="9" s="1"/>
  <c r="D122" i="9"/>
  <c r="F122" i="9" s="1"/>
  <c r="E117" i="9"/>
  <c r="D117" i="9"/>
  <c r="F117" i="9" s="1"/>
  <c r="E116" i="9"/>
  <c r="D116" i="9"/>
  <c r="F116" i="9" s="1"/>
  <c r="E115" i="9"/>
  <c r="D115" i="9"/>
  <c r="F115" i="9" s="1"/>
  <c r="E114" i="9"/>
  <c r="D114" i="9"/>
  <c r="F114" i="9" s="1"/>
  <c r="E113" i="9"/>
  <c r="D113" i="9"/>
  <c r="F113" i="9" s="1"/>
  <c r="E112" i="9"/>
  <c r="D112" i="9"/>
  <c r="F112" i="9" s="1"/>
  <c r="D107" i="9"/>
  <c r="F107" i="9" s="1"/>
  <c r="D106" i="9"/>
  <c r="F106" i="9" s="1"/>
  <c r="D105" i="9"/>
  <c r="F105" i="9" s="1"/>
  <c r="D104" i="9"/>
  <c r="F104" i="9" s="1"/>
  <c r="D99" i="9"/>
  <c r="F99" i="9" s="1"/>
  <c r="D98" i="9"/>
  <c r="F98" i="9" s="1"/>
  <c r="D97" i="9"/>
  <c r="F97" i="9" s="1"/>
  <c r="D96" i="9"/>
  <c r="F96" i="9" s="1"/>
  <c r="D95" i="9"/>
  <c r="F95" i="9" s="1"/>
  <c r="D90" i="9"/>
  <c r="F90" i="9" s="1"/>
  <c r="D88" i="9"/>
  <c r="F88" i="9" s="1"/>
  <c r="D87" i="9"/>
  <c r="F87" i="9" s="1"/>
  <c r="D86" i="9"/>
  <c r="F86" i="9" s="1"/>
  <c r="D85" i="9"/>
  <c r="F85" i="9" s="1"/>
  <c r="D83" i="9"/>
  <c r="F83" i="9" s="1"/>
  <c r="D82" i="9"/>
  <c r="F82" i="9" s="1"/>
  <c r="D81" i="9"/>
  <c r="F81" i="9" s="1"/>
  <c r="D80" i="9"/>
  <c r="F80" i="9" s="1"/>
  <c r="D79" i="9"/>
  <c r="F79" i="9" s="1"/>
  <c r="D74" i="9"/>
  <c r="F74" i="9" s="1"/>
  <c r="D72" i="9"/>
  <c r="F72" i="9" s="1"/>
  <c r="D71" i="9"/>
  <c r="F71" i="9" s="1"/>
  <c r="D70" i="9"/>
  <c r="F70" i="9" s="1"/>
  <c r="D69" i="9"/>
  <c r="F69" i="9" s="1"/>
  <c r="D68" i="9"/>
  <c r="F68" i="9" s="1"/>
  <c r="D67" i="9"/>
  <c r="F67" i="9" s="1"/>
  <c r="D66" i="9"/>
  <c r="F66" i="9" s="1"/>
  <c r="D61" i="9"/>
  <c r="F61" i="9" s="1"/>
  <c r="D60" i="9"/>
  <c r="F60" i="9" s="1"/>
  <c r="D59" i="9"/>
  <c r="F59" i="9" s="1"/>
  <c r="D57" i="9"/>
  <c r="F57" i="9" s="1"/>
  <c r="D56" i="9"/>
  <c r="F56" i="9" s="1"/>
  <c r="D55" i="9"/>
  <c r="F55" i="9" s="1"/>
  <c r="E53" i="9"/>
  <c r="D53" i="9"/>
  <c r="F53" i="9" s="1"/>
  <c r="D52" i="9"/>
  <c r="F52" i="9" s="1"/>
  <c r="E51" i="9"/>
  <c r="D51" i="9"/>
  <c r="F51" i="9" s="1"/>
  <c r="E50" i="9"/>
  <c r="D50" i="9"/>
  <c r="F50" i="9" s="1"/>
  <c r="D48" i="9"/>
  <c r="F48" i="9" s="1"/>
  <c r="D47" i="9"/>
  <c r="F47" i="9" s="1"/>
  <c r="D46" i="9"/>
  <c r="F46" i="9" s="1"/>
  <c r="D41" i="9"/>
  <c r="F41" i="9" s="1"/>
  <c r="D40" i="9"/>
  <c r="F40" i="9" s="1"/>
  <c r="D39" i="9"/>
  <c r="F39" i="9" s="1"/>
  <c r="D38" i="9"/>
  <c r="F38" i="9" s="1"/>
  <c r="D37" i="9"/>
  <c r="F37" i="9" s="1"/>
  <c r="D32" i="9"/>
  <c r="F32" i="9" s="1"/>
  <c r="D31" i="9"/>
  <c r="F31" i="9" s="1"/>
  <c r="D30" i="9"/>
  <c r="F30" i="9" s="1"/>
  <c r="D29" i="9"/>
  <c r="F29" i="9" s="1"/>
  <c r="D28" i="9"/>
  <c r="F28" i="9" s="1"/>
  <c r="E27" i="9"/>
  <c r="D27" i="9"/>
  <c r="F27" i="9" s="1"/>
  <c r="E26" i="9"/>
  <c r="D26" i="9"/>
  <c r="F26" i="9" s="1"/>
  <c r="D25" i="9"/>
  <c r="F25" i="9" s="1"/>
  <c r="D20" i="9"/>
  <c r="F20" i="9" s="1"/>
  <c r="D19" i="9"/>
  <c r="F19" i="9" s="1"/>
  <c r="D18" i="9"/>
  <c r="F18" i="9" s="1"/>
  <c r="F17" i="9"/>
  <c r="D17" i="9"/>
  <c r="D16" i="9"/>
  <c r="F16" i="9" s="1"/>
  <c r="D15" i="9"/>
  <c r="F15" i="9" s="1"/>
  <c r="D289" i="8"/>
  <c r="F289" i="8" s="1"/>
  <c r="D288" i="8"/>
  <c r="F288" i="8" s="1"/>
  <c r="D287" i="8"/>
  <c r="F287" i="8" s="1"/>
  <c r="D286" i="8"/>
  <c r="F286" i="8" s="1"/>
  <c r="D281" i="8"/>
  <c r="F281" i="8" s="1"/>
  <c r="D280" i="8"/>
  <c r="F280" i="8" s="1"/>
  <c r="D279" i="8"/>
  <c r="F279" i="8" s="1"/>
  <c r="D278" i="8"/>
  <c r="F278" i="8" s="1"/>
  <c r="D277" i="8"/>
  <c r="F277" i="8" s="1"/>
  <c r="D276" i="8"/>
  <c r="F276" i="8" s="1"/>
  <c r="D271" i="8"/>
  <c r="F271" i="8" s="1"/>
  <c r="D270" i="8"/>
  <c r="F270" i="8" s="1"/>
  <c r="D269" i="8"/>
  <c r="F269" i="8" s="1"/>
  <c r="D268" i="8"/>
  <c r="F268" i="8" s="1"/>
  <c r="D267" i="8"/>
  <c r="F267" i="8" s="1"/>
  <c r="D266" i="8"/>
  <c r="F266" i="8" s="1"/>
  <c r="D261" i="8"/>
  <c r="F261" i="8" s="1"/>
  <c r="D260" i="8"/>
  <c r="F260" i="8" s="1"/>
  <c r="D259" i="8"/>
  <c r="F259" i="8" s="1"/>
  <c r="D258" i="8"/>
  <c r="F258" i="8" s="1"/>
  <c r="D257" i="8"/>
  <c r="F257" i="8" s="1"/>
  <c r="D255" i="8"/>
  <c r="F255" i="8" s="1"/>
  <c r="D254" i="8"/>
  <c r="F254" i="8" s="1"/>
  <c r="D253" i="8"/>
  <c r="F253" i="8" s="1"/>
  <c r="D252" i="8"/>
  <c r="F252" i="8" s="1"/>
  <c r="D251" i="8"/>
  <c r="F251" i="8" s="1"/>
  <c r="D249" i="8"/>
  <c r="F249" i="8" s="1"/>
  <c r="D248" i="8"/>
  <c r="F248" i="8" s="1"/>
  <c r="D247" i="8"/>
  <c r="F247" i="8" s="1"/>
  <c r="D246" i="8"/>
  <c r="F246" i="8" s="1"/>
  <c r="D245" i="8"/>
  <c r="F245" i="8" s="1"/>
  <c r="D243" i="8"/>
  <c r="F243" i="8" s="1"/>
  <c r="D242" i="8"/>
  <c r="F242" i="8" s="1"/>
  <c r="D241" i="8"/>
  <c r="F241" i="8" s="1"/>
  <c r="D240" i="8"/>
  <c r="F240" i="8" s="1"/>
  <c r="D239" i="8"/>
  <c r="F239" i="8" s="1"/>
  <c r="D238" i="8"/>
  <c r="F238" i="8" s="1"/>
  <c r="D233" i="8"/>
  <c r="F233" i="8" s="1"/>
  <c r="D232" i="8"/>
  <c r="F232" i="8" s="1"/>
  <c r="D231" i="8"/>
  <c r="F231" i="8" s="1"/>
  <c r="D230" i="8"/>
  <c r="F230" i="8" s="1"/>
  <c r="D229" i="8"/>
  <c r="F229" i="8" s="1"/>
  <c r="D228" i="8"/>
  <c r="F228" i="8" s="1"/>
  <c r="D227" i="8"/>
  <c r="F227" i="8" s="1"/>
  <c r="D222" i="8"/>
  <c r="F222" i="8" s="1"/>
  <c r="D221" i="8"/>
  <c r="F221" i="8" s="1"/>
  <c r="D220" i="8"/>
  <c r="F220" i="8" s="1"/>
  <c r="D219" i="8"/>
  <c r="F219" i="8" s="1"/>
  <c r="D218" i="8"/>
  <c r="F218" i="8" s="1"/>
  <c r="D217" i="8"/>
  <c r="F217" i="8" s="1"/>
  <c r="D216" i="8"/>
  <c r="F216" i="8" s="1"/>
  <c r="D215" i="8"/>
  <c r="F215" i="8" s="1"/>
  <c r="D214" i="8"/>
  <c r="F214" i="8" s="1"/>
  <c r="D209" i="8"/>
  <c r="F209" i="8" s="1"/>
  <c r="D208" i="8"/>
  <c r="F208" i="8" s="1"/>
  <c r="D207" i="8"/>
  <c r="F207" i="8" s="1"/>
  <c r="D206" i="8"/>
  <c r="F206" i="8" s="1"/>
  <c r="D205" i="8"/>
  <c r="F205" i="8" s="1"/>
  <c r="D204" i="8"/>
  <c r="F204" i="8" s="1"/>
  <c r="D203" i="8"/>
  <c r="F203" i="8" s="1"/>
  <c r="D198" i="8"/>
  <c r="F198" i="8" s="1"/>
  <c r="D197" i="8"/>
  <c r="F197" i="8" s="1"/>
  <c r="D196" i="8"/>
  <c r="F196" i="8" s="1"/>
  <c r="D195" i="8"/>
  <c r="F195" i="8" s="1"/>
  <c r="D194" i="8"/>
  <c r="F194" i="8" s="1"/>
  <c r="D193" i="8"/>
  <c r="F193" i="8" s="1"/>
  <c r="D192" i="8"/>
  <c r="F192" i="8" s="1"/>
  <c r="D187" i="8"/>
  <c r="F187" i="8" s="1"/>
  <c r="D186" i="8"/>
  <c r="F186" i="8" s="1"/>
  <c r="D185" i="8"/>
  <c r="F185" i="8" s="1"/>
  <c r="D184" i="8"/>
  <c r="F184" i="8" s="1"/>
  <c r="D183" i="8"/>
  <c r="F183" i="8" s="1"/>
  <c r="D182" i="8"/>
  <c r="F182" i="8" s="1"/>
  <c r="D181" i="8"/>
  <c r="F181" i="8" s="1"/>
  <c r="D180" i="8"/>
  <c r="F180" i="8" s="1"/>
  <c r="D175" i="8"/>
  <c r="F175" i="8" s="1"/>
  <c r="D174" i="8"/>
  <c r="F174" i="8" s="1"/>
  <c r="D173" i="8"/>
  <c r="F173" i="8" s="1"/>
  <c r="D168" i="8"/>
  <c r="F168" i="8" s="1"/>
  <c r="D167" i="8"/>
  <c r="F167" i="8" s="1"/>
  <c r="D166" i="8"/>
  <c r="F166" i="8" s="1"/>
  <c r="D165" i="8"/>
  <c r="F165" i="8" s="1"/>
  <c r="D163" i="8"/>
  <c r="F163" i="8" s="1"/>
  <c r="D162" i="8"/>
  <c r="F162" i="8" s="1"/>
  <c r="D161" i="8"/>
  <c r="F161" i="8" s="1"/>
  <c r="D160" i="8"/>
  <c r="F160" i="8" s="1"/>
  <c r="D155" i="8"/>
  <c r="F155" i="8" s="1"/>
  <c r="D154" i="8"/>
  <c r="F154" i="8" s="1"/>
  <c r="D153" i="8"/>
  <c r="F153" i="8" s="1"/>
  <c r="D152" i="8"/>
  <c r="F152" i="8" s="1"/>
  <c r="D151" i="8"/>
  <c r="F151" i="8" s="1"/>
  <c r="D146" i="8"/>
  <c r="F146" i="8" s="1"/>
  <c r="D145" i="8"/>
  <c r="F145" i="8" s="1"/>
  <c r="D144" i="8"/>
  <c r="F144" i="8" s="1"/>
  <c r="D142" i="8"/>
  <c r="F142" i="8" s="1"/>
  <c r="D141" i="8"/>
  <c r="F141" i="8" s="1"/>
  <c r="D140" i="8"/>
  <c r="F140" i="8" s="1"/>
  <c r="D139" i="8"/>
  <c r="F139" i="8" s="1"/>
  <c r="D138" i="8"/>
  <c r="F138" i="8" s="1"/>
  <c r="D137" i="8"/>
  <c r="F137" i="8" s="1"/>
  <c r="D135" i="8"/>
  <c r="F135" i="8" s="1"/>
  <c r="D134" i="8"/>
  <c r="F134" i="8" s="1"/>
  <c r="D133" i="8"/>
  <c r="F133" i="8" s="1"/>
  <c r="D132" i="8"/>
  <c r="F132" i="8" s="1"/>
  <c r="D127" i="8"/>
  <c r="F127" i="8" s="1"/>
  <c r="D126" i="8"/>
  <c r="F126" i="8" s="1"/>
  <c r="E125" i="8"/>
  <c r="D125" i="8"/>
  <c r="F125" i="8" s="1"/>
  <c r="D124" i="8"/>
  <c r="F124" i="8" s="1"/>
  <c r="D123" i="8"/>
  <c r="F123" i="8" s="1"/>
  <c r="D122" i="8"/>
  <c r="F122" i="8" s="1"/>
  <c r="E117" i="8"/>
  <c r="D117" i="8"/>
  <c r="F117" i="8" s="1"/>
  <c r="E116" i="8"/>
  <c r="D116" i="8"/>
  <c r="F116" i="8" s="1"/>
  <c r="E115" i="8"/>
  <c r="D115" i="8"/>
  <c r="F115" i="8" s="1"/>
  <c r="E114" i="8"/>
  <c r="D114" i="8"/>
  <c r="F114" i="8" s="1"/>
  <c r="E113" i="8"/>
  <c r="D113" i="8"/>
  <c r="F113" i="8" s="1"/>
  <c r="E112" i="8"/>
  <c r="D112" i="8"/>
  <c r="F112" i="8" s="1"/>
  <c r="D107" i="8"/>
  <c r="F107" i="8" s="1"/>
  <c r="D106" i="8"/>
  <c r="F106" i="8" s="1"/>
  <c r="D105" i="8"/>
  <c r="F105" i="8" s="1"/>
  <c r="D104" i="8"/>
  <c r="F104" i="8" s="1"/>
  <c r="D99" i="8"/>
  <c r="F99" i="8" s="1"/>
  <c r="D98" i="8"/>
  <c r="F98" i="8" s="1"/>
  <c r="D97" i="8"/>
  <c r="F97" i="8" s="1"/>
  <c r="D96" i="8"/>
  <c r="F96" i="8" s="1"/>
  <c r="D95" i="8"/>
  <c r="F95" i="8" s="1"/>
  <c r="D90" i="8"/>
  <c r="F90" i="8" s="1"/>
  <c r="D88" i="8"/>
  <c r="F88" i="8" s="1"/>
  <c r="D87" i="8"/>
  <c r="F87" i="8" s="1"/>
  <c r="D86" i="8"/>
  <c r="F86" i="8" s="1"/>
  <c r="D85" i="8"/>
  <c r="F85" i="8" s="1"/>
  <c r="D83" i="8"/>
  <c r="F83" i="8" s="1"/>
  <c r="D82" i="8"/>
  <c r="F82" i="8" s="1"/>
  <c r="D81" i="8"/>
  <c r="F81" i="8" s="1"/>
  <c r="D80" i="8"/>
  <c r="F80" i="8" s="1"/>
  <c r="D79" i="8"/>
  <c r="F79" i="8" s="1"/>
  <c r="D74" i="8"/>
  <c r="F74" i="8" s="1"/>
  <c r="D72" i="8"/>
  <c r="F72" i="8" s="1"/>
  <c r="D71" i="8"/>
  <c r="F71" i="8" s="1"/>
  <c r="F70" i="8"/>
  <c r="D70" i="8"/>
  <c r="D69" i="8"/>
  <c r="F69" i="8" s="1"/>
  <c r="D68" i="8"/>
  <c r="F68" i="8" s="1"/>
  <c r="D67" i="8"/>
  <c r="F67" i="8" s="1"/>
  <c r="D66" i="8"/>
  <c r="F66" i="8" s="1"/>
  <c r="D61" i="8"/>
  <c r="F61" i="8" s="1"/>
  <c r="D60" i="8"/>
  <c r="F60" i="8" s="1"/>
  <c r="D59" i="8"/>
  <c r="F59" i="8" s="1"/>
  <c r="D57" i="8"/>
  <c r="F57" i="8" s="1"/>
  <c r="D56" i="8"/>
  <c r="F56" i="8" s="1"/>
  <c r="D55" i="8"/>
  <c r="F55" i="8" s="1"/>
  <c r="E53" i="8"/>
  <c r="D53" i="8"/>
  <c r="F53" i="8" s="1"/>
  <c r="D52" i="8"/>
  <c r="F52" i="8" s="1"/>
  <c r="E51" i="8"/>
  <c r="F51" i="8" s="1"/>
  <c r="D51" i="8"/>
  <c r="E50" i="8"/>
  <c r="D50" i="8"/>
  <c r="F50" i="8" s="1"/>
  <c r="D48" i="8"/>
  <c r="F48" i="8" s="1"/>
  <c r="D47" i="8"/>
  <c r="F47" i="8" s="1"/>
  <c r="D46" i="8"/>
  <c r="F46" i="8" s="1"/>
  <c r="D41" i="8"/>
  <c r="F41" i="8" s="1"/>
  <c r="D40" i="8"/>
  <c r="F40" i="8" s="1"/>
  <c r="D39" i="8"/>
  <c r="F39" i="8" s="1"/>
  <c r="D38" i="8"/>
  <c r="F38" i="8" s="1"/>
  <c r="D37" i="8"/>
  <c r="F37" i="8" s="1"/>
  <c r="D32" i="8"/>
  <c r="F32" i="8" s="1"/>
  <c r="D31" i="8"/>
  <c r="F31" i="8" s="1"/>
  <c r="D30" i="8"/>
  <c r="F30" i="8" s="1"/>
  <c r="D29" i="8"/>
  <c r="F29" i="8" s="1"/>
  <c r="D28" i="8"/>
  <c r="F28" i="8" s="1"/>
  <c r="E27" i="8"/>
  <c r="F27" i="8" s="1"/>
  <c r="D27" i="8"/>
  <c r="E26" i="8"/>
  <c r="D26" i="8"/>
  <c r="F26" i="8" s="1"/>
  <c r="D25" i="8"/>
  <c r="F25" i="8" s="1"/>
  <c r="D20" i="8"/>
  <c r="F20" i="8" s="1"/>
  <c r="D19" i="8"/>
  <c r="F19" i="8" s="1"/>
  <c r="D18" i="8"/>
  <c r="F18" i="8" s="1"/>
  <c r="D17" i="8"/>
  <c r="F17" i="8" s="1"/>
  <c r="D16" i="8"/>
  <c r="F16" i="8" s="1"/>
  <c r="D15" i="8"/>
  <c r="F15" i="8" s="1"/>
  <c r="D289" i="7"/>
  <c r="F289" i="7" s="1"/>
  <c r="D288" i="7"/>
  <c r="F288" i="7" s="1"/>
  <c r="D287" i="7"/>
  <c r="F287" i="7" s="1"/>
  <c r="D286" i="7"/>
  <c r="F286" i="7" s="1"/>
  <c r="D281" i="7"/>
  <c r="F281" i="7" s="1"/>
  <c r="D280" i="7"/>
  <c r="F280" i="7" s="1"/>
  <c r="D279" i="7"/>
  <c r="F279" i="7" s="1"/>
  <c r="D278" i="7"/>
  <c r="F278" i="7" s="1"/>
  <c r="D277" i="7"/>
  <c r="F277" i="7" s="1"/>
  <c r="D276" i="7"/>
  <c r="F276" i="7" s="1"/>
  <c r="D271" i="7"/>
  <c r="F271" i="7" s="1"/>
  <c r="D270" i="7"/>
  <c r="F270" i="7" s="1"/>
  <c r="D269" i="7"/>
  <c r="F269" i="7" s="1"/>
  <c r="D268" i="7"/>
  <c r="F268" i="7" s="1"/>
  <c r="D267" i="7"/>
  <c r="F267" i="7" s="1"/>
  <c r="D266" i="7"/>
  <c r="F266" i="7" s="1"/>
  <c r="D261" i="7"/>
  <c r="F261" i="7" s="1"/>
  <c r="D260" i="7"/>
  <c r="F260" i="7" s="1"/>
  <c r="D259" i="7"/>
  <c r="F259" i="7" s="1"/>
  <c r="D258" i="7"/>
  <c r="F258" i="7" s="1"/>
  <c r="D257" i="7"/>
  <c r="F257" i="7" s="1"/>
  <c r="D255" i="7"/>
  <c r="F255" i="7" s="1"/>
  <c r="D254" i="7"/>
  <c r="F254" i="7" s="1"/>
  <c r="D253" i="7"/>
  <c r="F253" i="7" s="1"/>
  <c r="D252" i="7"/>
  <c r="F252" i="7" s="1"/>
  <c r="D251" i="7"/>
  <c r="F251" i="7" s="1"/>
  <c r="D249" i="7"/>
  <c r="F249" i="7" s="1"/>
  <c r="D248" i="7"/>
  <c r="F248" i="7" s="1"/>
  <c r="D247" i="7"/>
  <c r="F247" i="7" s="1"/>
  <c r="D246" i="7"/>
  <c r="F246" i="7" s="1"/>
  <c r="D245" i="7"/>
  <c r="F245" i="7" s="1"/>
  <c r="D243" i="7"/>
  <c r="F243" i="7" s="1"/>
  <c r="D242" i="7"/>
  <c r="F242" i="7" s="1"/>
  <c r="D241" i="7"/>
  <c r="F241" i="7" s="1"/>
  <c r="D240" i="7"/>
  <c r="F240" i="7" s="1"/>
  <c r="D239" i="7"/>
  <c r="F239" i="7" s="1"/>
  <c r="D238" i="7"/>
  <c r="F238" i="7" s="1"/>
  <c r="D233" i="7"/>
  <c r="F233" i="7" s="1"/>
  <c r="D232" i="7"/>
  <c r="F232" i="7" s="1"/>
  <c r="D231" i="7"/>
  <c r="F231" i="7" s="1"/>
  <c r="D230" i="7"/>
  <c r="F230" i="7" s="1"/>
  <c r="D229" i="7"/>
  <c r="F229" i="7" s="1"/>
  <c r="D228" i="7"/>
  <c r="F228" i="7" s="1"/>
  <c r="D227" i="7"/>
  <c r="F227" i="7" s="1"/>
  <c r="D222" i="7"/>
  <c r="F222" i="7" s="1"/>
  <c r="D221" i="7"/>
  <c r="F221" i="7" s="1"/>
  <c r="D220" i="7"/>
  <c r="F220" i="7" s="1"/>
  <c r="D219" i="7"/>
  <c r="F219" i="7" s="1"/>
  <c r="D218" i="7"/>
  <c r="F218" i="7" s="1"/>
  <c r="D217" i="7"/>
  <c r="F217" i="7" s="1"/>
  <c r="D216" i="7"/>
  <c r="F216" i="7" s="1"/>
  <c r="D215" i="7"/>
  <c r="F215" i="7" s="1"/>
  <c r="D214" i="7"/>
  <c r="F214" i="7" s="1"/>
  <c r="D209" i="7"/>
  <c r="F209" i="7" s="1"/>
  <c r="D208" i="7"/>
  <c r="F208" i="7" s="1"/>
  <c r="D207" i="7"/>
  <c r="F207" i="7" s="1"/>
  <c r="D206" i="7"/>
  <c r="F206" i="7" s="1"/>
  <c r="D205" i="7"/>
  <c r="F205" i="7" s="1"/>
  <c r="D204" i="7"/>
  <c r="F204" i="7" s="1"/>
  <c r="D203" i="7"/>
  <c r="F203" i="7" s="1"/>
  <c r="D198" i="7"/>
  <c r="F198" i="7" s="1"/>
  <c r="D197" i="7"/>
  <c r="F197" i="7" s="1"/>
  <c r="D196" i="7"/>
  <c r="F196" i="7" s="1"/>
  <c r="D195" i="7"/>
  <c r="F195" i="7" s="1"/>
  <c r="D194" i="7"/>
  <c r="F194" i="7" s="1"/>
  <c r="D193" i="7"/>
  <c r="F193" i="7" s="1"/>
  <c r="D192" i="7"/>
  <c r="F192" i="7" s="1"/>
  <c r="D187" i="7"/>
  <c r="F187" i="7" s="1"/>
  <c r="D186" i="7"/>
  <c r="F186" i="7" s="1"/>
  <c r="D185" i="7"/>
  <c r="F185" i="7" s="1"/>
  <c r="D184" i="7"/>
  <c r="F184" i="7" s="1"/>
  <c r="D183" i="7"/>
  <c r="F183" i="7" s="1"/>
  <c r="D182" i="7"/>
  <c r="F182" i="7" s="1"/>
  <c r="D181" i="7"/>
  <c r="F181" i="7" s="1"/>
  <c r="D180" i="7"/>
  <c r="F180" i="7" s="1"/>
  <c r="D175" i="7"/>
  <c r="F175" i="7" s="1"/>
  <c r="D174" i="7"/>
  <c r="F174" i="7" s="1"/>
  <c r="D173" i="7"/>
  <c r="F173" i="7" s="1"/>
  <c r="D168" i="7"/>
  <c r="F168" i="7" s="1"/>
  <c r="D167" i="7"/>
  <c r="F167" i="7" s="1"/>
  <c r="D166" i="7"/>
  <c r="F166" i="7" s="1"/>
  <c r="D165" i="7"/>
  <c r="F165" i="7" s="1"/>
  <c r="D163" i="7"/>
  <c r="F163" i="7" s="1"/>
  <c r="D162" i="7"/>
  <c r="F162" i="7" s="1"/>
  <c r="D161" i="7"/>
  <c r="F161" i="7" s="1"/>
  <c r="D160" i="7"/>
  <c r="F160" i="7" s="1"/>
  <c r="D155" i="7"/>
  <c r="F155" i="7" s="1"/>
  <c r="D154" i="7"/>
  <c r="F154" i="7" s="1"/>
  <c r="D153" i="7"/>
  <c r="F153" i="7" s="1"/>
  <c r="D152" i="7"/>
  <c r="F152" i="7" s="1"/>
  <c r="D151" i="7"/>
  <c r="F151" i="7" s="1"/>
  <c r="D146" i="7"/>
  <c r="F146" i="7" s="1"/>
  <c r="D145" i="7"/>
  <c r="F145" i="7" s="1"/>
  <c r="D144" i="7"/>
  <c r="F144" i="7" s="1"/>
  <c r="D142" i="7"/>
  <c r="F142" i="7" s="1"/>
  <c r="D141" i="7"/>
  <c r="F141" i="7" s="1"/>
  <c r="D140" i="7"/>
  <c r="F140" i="7" s="1"/>
  <c r="D139" i="7"/>
  <c r="F139" i="7" s="1"/>
  <c r="D138" i="7"/>
  <c r="F138" i="7" s="1"/>
  <c r="D137" i="7"/>
  <c r="F137" i="7" s="1"/>
  <c r="D135" i="7"/>
  <c r="F135" i="7" s="1"/>
  <c r="D134" i="7"/>
  <c r="F134" i="7" s="1"/>
  <c r="D133" i="7"/>
  <c r="F133" i="7" s="1"/>
  <c r="D132" i="7"/>
  <c r="F132" i="7" s="1"/>
  <c r="D127" i="7"/>
  <c r="F127" i="7" s="1"/>
  <c r="D126" i="7"/>
  <c r="F126" i="7" s="1"/>
  <c r="E125" i="7"/>
  <c r="D125" i="7"/>
  <c r="D124" i="7"/>
  <c r="F124" i="7" s="1"/>
  <c r="D123" i="7"/>
  <c r="F123" i="7" s="1"/>
  <c r="D122" i="7"/>
  <c r="F122" i="7" s="1"/>
  <c r="E117" i="7"/>
  <c r="D117" i="7"/>
  <c r="F117" i="7" s="1"/>
  <c r="E116" i="7"/>
  <c r="D116" i="7"/>
  <c r="E115" i="7"/>
  <c r="D115" i="7"/>
  <c r="E114" i="7"/>
  <c r="D114" i="7"/>
  <c r="E113" i="7"/>
  <c r="D113" i="7"/>
  <c r="E112" i="7"/>
  <c r="D112" i="7"/>
  <c r="D107" i="7"/>
  <c r="F107" i="7" s="1"/>
  <c r="D106" i="7"/>
  <c r="F106" i="7" s="1"/>
  <c r="D105" i="7"/>
  <c r="F105" i="7" s="1"/>
  <c r="D104" i="7"/>
  <c r="F104" i="7" s="1"/>
  <c r="D99" i="7"/>
  <c r="F99" i="7" s="1"/>
  <c r="D98" i="7"/>
  <c r="F98" i="7" s="1"/>
  <c r="D97" i="7"/>
  <c r="F97" i="7" s="1"/>
  <c r="D96" i="7"/>
  <c r="F96" i="7" s="1"/>
  <c r="D95" i="7"/>
  <c r="F95" i="7" s="1"/>
  <c r="D90" i="7"/>
  <c r="F90" i="7" s="1"/>
  <c r="D88" i="7"/>
  <c r="F88" i="7" s="1"/>
  <c r="D87" i="7"/>
  <c r="F87" i="7" s="1"/>
  <c r="D86" i="7"/>
  <c r="F86" i="7" s="1"/>
  <c r="D85" i="7"/>
  <c r="F85" i="7" s="1"/>
  <c r="D83" i="7"/>
  <c r="F83" i="7" s="1"/>
  <c r="D82" i="7"/>
  <c r="F82" i="7" s="1"/>
  <c r="D81" i="7"/>
  <c r="F81" i="7" s="1"/>
  <c r="D80" i="7"/>
  <c r="F80" i="7" s="1"/>
  <c r="D79" i="7"/>
  <c r="F79" i="7" s="1"/>
  <c r="D74" i="7"/>
  <c r="F74" i="7" s="1"/>
  <c r="F72" i="7"/>
  <c r="D72" i="7"/>
  <c r="D71" i="7"/>
  <c r="F71" i="7" s="1"/>
  <c r="D70" i="7"/>
  <c r="F70" i="7" s="1"/>
  <c r="D69" i="7"/>
  <c r="F69" i="7" s="1"/>
  <c r="D68" i="7"/>
  <c r="F68" i="7" s="1"/>
  <c r="D67" i="7"/>
  <c r="F67" i="7" s="1"/>
  <c r="D66" i="7"/>
  <c r="F66" i="7" s="1"/>
  <c r="D61" i="7"/>
  <c r="F61" i="7" s="1"/>
  <c r="D60" i="7"/>
  <c r="F60" i="7" s="1"/>
  <c r="F59" i="7"/>
  <c r="D59" i="7"/>
  <c r="D57" i="7"/>
  <c r="F57" i="7" s="1"/>
  <c r="D56" i="7"/>
  <c r="F56" i="7" s="1"/>
  <c r="D55" i="7"/>
  <c r="F55" i="7" s="1"/>
  <c r="E53" i="7"/>
  <c r="D53" i="7"/>
  <c r="F53" i="7" s="1"/>
  <c r="D52" i="7"/>
  <c r="F52" i="7" s="1"/>
  <c r="E51" i="7"/>
  <c r="D51" i="7"/>
  <c r="F51" i="7" s="1"/>
  <c r="E50" i="7"/>
  <c r="D50" i="7"/>
  <c r="F50" i="7" s="1"/>
  <c r="D48" i="7"/>
  <c r="F48" i="7" s="1"/>
  <c r="D47" i="7"/>
  <c r="F47" i="7" s="1"/>
  <c r="D46" i="7"/>
  <c r="F46" i="7" s="1"/>
  <c r="D41" i="7"/>
  <c r="F41" i="7" s="1"/>
  <c r="D40" i="7"/>
  <c r="F40" i="7" s="1"/>
  <c r="D39" i="7"/>
  <c r="F39" i="7" s="1"/>
  <c r="D38" i="7"/>
  <c r="F38" i="7" s="1"/>
  <c r="D37" i="7"/>
  <c r="F37" i="7" s="1"/>
  <c r="D32" i="7"/>
  <c r="F32" i="7" s="1"/>
  <c r="D31" i="7"/>
  <c r="F31" i="7" s="1"/>
  <c r="D30" i="7"/>
  <c r="F30" i="7" s="1"/>
  <c r="D29" i="7"/>
  <c r="F29" i="7" s="1"/>
  <c r="D28" i="7"/>
  <c r="F28" i="7" s="1"/>
  <c r="E27" i="7"/>
  <c r="D27" i="7"/>
  <c r="F27" i="7" s="1"/>
  <c r="E26" i="7"/>
  <c r="D26" i="7"/>
  <c r="F26" i="7" s="1"/>
  <c r="D25" i="7"/>
  <c r="F25" i="7" s="1"/>
  <c r="D20" i="7"/>
  <c r="F20" i="7" s="1"/>
  <c r="D19" i="7"/>
  <c r="F19" i="7" s="1"/>
  <c r="D18" i="7"/>
  <c r="F18" i="7" s="1"/>
  <c r="D17" i="7"/>
  <c r="F17" i="7" s="1"/>
  <c r="D16" i="7"/>
  <c r="F16" i="7" s="1"/>
  <c r="D15" i="7"/>
  <c r="F15" i="7" s="1"/>
  <c r="D289" i="6"/>
  <c r="F289" i="6" s="1"/>
  <c r="D288" i="6"/>
  <c r="F288" i="6" s="1"/>
  <c r="D287" i="6"/>
  <c r="F287" i="6" s="1"/>
  <c r="D286" i="6"/>
  <c r="F286" i="6" s="1"/>
  <c r="D281" i="6"/>
  <c r="F281" i="6" s="1"/>
  <c r="D280" i="6"/>
  <c r="F280" i="6" s="1"/>
  <c r="F279" i="6"/>
  <c r="D279" i="6"/>
  <c r="D278" i="6"/>
  <c r="F278" i="6" s="1"/>
  <c r="D277" i="6"/>
  <c r="F277" i="6" s="1"/>
  <c r="D276" i="6"/>
  <c r="F276" i="6" s="1"/>
  <c r="D271" i="6"/>
  <c r="F271" i="6" s="1"/>
  <c r="D270" i="6"/>
  <c r="F270" i="6" s="1"/>
  <c r="D269" i="6"/>
  <c r="F269" i="6" s="1"/>
  <c r="D268" i="6"/>
  <c r="F268" i="6" s="1"/>
  <c r="D267" i="6"/>
  <c r="F267" i="6" s="1"/>
  <c r="D266" i="6"/>
  <c r="F266" i="6" s="1"/>
  <c r="D261" i="6"/>
  <c r="F261" i="6" s="1"/>
  <c r="D260" i="6"/>
  <c r="F260" i="6" s="1"/>
  <c r="D259" i="6"/>
  <c r="F259" i="6" s="1"/>
  <c r="D258" i="6"/>
  <c r="F258" i="6" s="1"/>
  <c r="D257" i="6"/>
  <c r="F257" i="6" s="1"/>
  <c r="D255" i="6"/>
  <c r="F255" i="6" s="1"/>
  <c r="D254" i="6"/>
  <c r="F254" i="6" s="1"/>
  <c r="D253" i="6"/>
  <c r="F253" i="6" s="1"/>
  <c r="D252" i="6"/>
  <c r="F252" i="6" s="1"/>
  <c r="D251" i="6"/>
  <c r="F251" i="6" s="1"/>
  <c r="D249" i="6"/>
  <c r="F249" i="6" s="1"/>
  <c r="D248" i="6"/>
  <c r="F248" i="6" s="1"/>
  <c r="D247" i="6"/>
  <c r="F247" i="6" s="1"/>
  <c r="D246" i="6"/>
  <c r="F246" i="6" s="1"/>
  <c r="D245" i="6"/>
  <c r="F245" i="6" s="1"/>
  <c r="D243" i="6"/>
  <c r="F243" i="6" s="1"/>
  <c r="D242" i="6"/>
  <c r="F242" i="6" s="1"/>
  <c r="D241" i="6"/>
  <c r="F241" i="6" s="1"/>
  <c r="D240" i="6"/>
  <c r="F240" i="6" s="1"/>
  <c r="D239" i="6"/>
  <c r="F239" i="6" s="1"/>
  <c r="D238" i="6"/>
  <c r="F238" i="6" s="1"/>
  <c r="D233" i="6"/>
  <c r="F233" i="6" s="1"/>
  <c r="D232" i="6"/>
  <c r="F232" i="6" s="1"/>
  <c r="D231" i="6"/>
  <c r="F231" i="6" s="1"/>
  <c r="D230" i="6"/>
  <c r="F230" i="6" s="1"/>
  <c r="D229" i="6"/>
  <c r="F229" i="6" s="1"/>
  <c r="D228" i="6"/>
  <c r="F228" i="6" s="1"/>
  <c r="F227" i="6"/>
  <c r="D227" i="6"/>
  <c r="D222" i="6"/>
  <c r="F222" i="6" s="1"/>
  <c r="D221" i="6"/>
  <c r="F221" i="6" s="1"/>
  <c r="D220" i="6"/>
  <c r="F220" i="6" s="1"/>
  <c r="D219" i="6"/>
  <c r="F219" i="6" s="1"/>
  <c r="F218" i="6"/>
  <c r="D218" i="6"/>
  <c r="D217" i="6"/>
  <c r="F217" i="6" s="1"/>
  <c r="D216" i="6"/>
  <c r="F216" i="6" s="1"/>
  <c r="D215" i="6"/>
  <c r="F215" i="6" s="1"/>
  <c r="D214" i="6"/>
  <c r="F214" i="6" s="1"/>
  <c r="D209" i="6"/>
  <c r="F209" i="6" s="1"/>
  <c r="D208" i="6"/>
  <c r="F208" i="6" s="1"/>
  <c r="D207" i="6"/>
  <c r="F207" i="6" s="1"/>
  <c r="D206" i="6"/>
  <c r="F206" i="6" s="1"/>
  <c r="D205" i="6"/>
  <c r="F205" i="6" s="1"/>
  <c r="D204" i="6"/>
  <c r="F204" i="6" s="1"/>
  <c r="D203" i="6"/>
  <c r="F203" i="6" s="1"/>
  <c r="F198" i="6"/>
  <c r="D198" i="6"/>
  <c r="D197" i="6"/>
  <c r="F197" i="6" s="1"/>
  <c r="D196" i="6"/>
  <c r="F196" i="6" s="1"/>
  <c r="D195" i="6"/>
  <c r="F195" i="6" s="1"/>
  <c r="D194" i="6"/>
  <c r="F194" i="6" s="1"/>
  <c r="D193" i="6"/>
  <c r="F193" i="6" s="1"/>
  <c r="D192" i="6"/>
  <c r="F192" i="6" s="1"/>
  <c r="D187" i="6"/>
  <c r="F187" i="6" s="1"/>
  <c r="D186" i="6"/>
  <c r="F186" i="6" s="1"/>
  <c r="D185" i="6"/>
  <c r="F185" i="6" s="1"/>
  <c r="D184" i="6"/>
  <c r="F184" i="6" s="1"/>
  <c r="D183" i="6"/>
  <c r="F183" i="6" s="1"/>
  <c r="D182" i="6"/>
  <c r="F182" i="6" s="1"/>
  <c r="F181" i="6"/>
  <c r="D181" i="6"/>
  <c r="D180" i="6"/>
  <c r="F180" i="6" s="1"/>
  <c r="D175" i="6"/>
  <c r="F175" i="6" s="1"/>
  <c r="D174" i="6"/>
  <c r="F174" i="6" s="1"/>
  <c r="D173" i="6"/>
  <c r="F173" i="6" s="1"/>
  <c r="D168" i="6"/>
  <c r="F168" i="6" s="1"/>
  <c r="D167" i="6"/>
  <c r="F167" i="6" s="1"/>
  <c r="D166" i="6"/>
  <c r="F166" i="6" s="1"/>
  <c r="D165" i="6"/>
  <c r="F165" i="6" s="1"/>
  <c r="D163" i="6"/>
  <c r="F163" i="6" s="1"/>
  <c r="D162" i="6"/>
  <c r="F162" i="6" s="1"/>
  <c r="D161" i="6"/>
  <c r="F161" i="6" s="1"/>
  <c r="D160" i="6"/>
  <c r="F160" i="6" s="1"/>
  <c r="D155" i="6"/>
  <c r="F155" i="6" s="1"/>
  <c r="D154" i="6"/>
  <c r="F154" i="6" s="1"/>
  <c r="D153" i="6"/>
  <c r="F153" i="6" s="1"/>
  <c r="D152" i="6"/>
  <c r="F152" i="6" s="1"/>
  <c r="D151" i="6"/>
  <c r="F151" i="6" s="1"/>
  <c r="D146" i="6"/>
  <c r="F146" i="6" s="1"/>
  <c r="D145" i="6"/>
  <c r="F145" i="6" s="1"/>
  <c r="D144" i="6"/>
  <c r="F144" i="6" s="1"/>
  <c r="D142" i="6"/>
  <c r="F142" i="6" s="1"/>
  <c r="D141" i="6"/>
  <c r="F141" i="6" s="1"/>
  <c r="D140" i="6"/>
  <c r="F140" i="6" s="1"/>
  <c r="D139" i="6"/>
  <c r="F139" i="6" s="1"/>
  <c r="D138" i="6"/>
  <c r="F138" i="6" s="1"/>
  <c r="D137" i="6"/>
  <c r="F137" i="6" s="1"/>
  <c r="D135" i="6"/>
  <c r="F135" i="6" s="1"/>
  <c r="D134" i="6"/>
  <c r="F134" i="6" s="1"/>
  <c r="D133" i="6"/>
  <c r="F133" i="6" s="1"/>
  <c r="D132" i="6"/>
  <c r="F132" i="6" s="1"/>
  <c r="D127" i="6"/>
  <c r="F127" i="6" s="1"/>
  <c r="F126" i="6"/>
  <c r="D126" i="6"/>
  <c r="E125" i="6"/>
  <c r="D125" i="6"/>
  <c r="F125" i="6" s="1"/>
  <c r="D124" i="6"/>
  <c r="F124" i="6" s="1"/>
  <c r="D123" i="6"/>
  <c r="F123" i="6" s="1"/>
  <c r="D122" i="6"/>
  <c r="F122" i="6" s="1"/>
  <c r="E117" i="6"/>
  <c r="D117" i="6"/>
  <c r="F117" i="6" s="1"/>
  <c r="E116" i="6"/>
  <c r="D116" i="6"/>
  <c r="F116" i="6" s="1"/>
  <c r="E115" i="6"/>
  <c r="D115" i="6"/>
  <c r="F115" i="6" s="1"/>
  <c r="E114" i="6"/>
  <c r="D114" i="6"/>
  <c r="F114" i="6" s="1"/>
  <c r="E113" i="6"/>
  <c r="D113" i="6"/>
  <c r="F113" i="6" s="1"/>
  <c r="E112" i="6"/>
  <c r="D112" i="6"/>
  <c r="F112" i="6" s="1"/>
  <c r="D107" i="6"/>
  <c r="F107" i="6" s="1"/>
  <c r="D106" i="6"/>
  <c r="F106" i="6" s="1"/>
  <c r="D105" i="6"/>
  <c r="F105" i="6" s="1"/>
  <c r="D104" i="6"/>
  <c r="F104" i="6" s="1"/>
  <c r="D99" i="6"/>
  <c r="F99" i="6" s="1"/>
  <c r="D98" i="6"/>
  <c r="F98" i="6" s="1"/>
  <c r="D97" i="6"/>
  <c r="F97" i="6" s="1"/>
  <c r="D96" i="6"/>
  <c r="F96" i="6" s="1"/>
  <c r="D95" i="6"/>
  <c r="F95" i="6" s="1"/>
  <c r="D90" i="6"/>
  <c r="F90" i="6" s="1"/>
  <c r="D88" i="6"/>
  <c r="F88" i="6" s="1"/>
  <c r="D87" i="6"/>
  <c r="F87" i="6" s="1"/>
  <c r="D86" i="6"/>
  <c r="F86" i="6" s="1"/>
  <c r="D85" i="6"/>
  <c r="F85" i="6" s="1"/>
  <c r="D83" i="6"/>
  <c r="F83" i="6" s="1"/>
  <c r="D82" i="6"/>
  <c r="F82" i="6" s="1"/>
  <c r="D81" i="6"/>
  <c r="F81" i="6" s="1"/>
  <c r="D80" i="6"/>
  <c r="F80" i="6" s="1"/>
  <c r="D79" i="6"/>
  <c r="F79" i="6" s="1"/>
  <c r="D74" i="6"/>
  <c r="F74" i="6" s="1"/>
  <c r="D72" i="6"/>
  <c r="F72" i="6" s="1"/>
  <c r="D71" i="6"/>
  <c r="F71" i="6" s="1"/>
  <c r="D70" i="6"/>
  <c r="F70" i="6" s="1"/>
  <c r="D69" i="6"/>
  <c r="F69" i="6" s="1"/>
  <c r="D68" i="6"/>
  <c r="F68" i="6" s="1"/>
  <c r="D67" i="6"/>
  <c r="F67" i="6" s="1"/>
  <c r="D66" i="6"/>
  <c r="F66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E53" i="6"/>
  <c r="D53" i="6"/>
  <c r="F53" i="6" s="1"/>
  <c r="D52" i="6"/>
  <c r="F52" i="6" s="1"/>
  <c r="E51" i="6"/>
  <c r="F51" i="6" s="1"/>
  <c r="D51" i="6"/>
  <c r="E50" i="6"/>
  <c r="D50" i="6"/>
  <c r="F50" i="6" s="1"/>
  <c r="D48" i="6"/>
  <c r="F48" i="6" s="1"/>
  <c r="D47" i="6"/>
  <c r="F47" i="6" s="1"/>
  <c r="D46" i="6"/>
  <c r="F46" i="6" s="1"/>
  <c r="D41" i="6"/>
  <c r="F41" i="6" s="1"/>
  <c r="D40" i="6"/>
  <c r="F40" i="6" s="1"/>
  <c r="D39" i="6"/>
  <c r="F39" i="6" s="1"/>
  <c r="D38" i="6"/>
  <c r="F38" i="6" s="1"/>
  <c r="D37" i="6"/>
  <c r="F37" i="6" s="1"/>
  <c r="D32" i="6"/>
  <c r="F32" i="6" s="1"/>
  <c r="D31" i="6"/>
  <c r="F31" i="6" s="1"/>
  <c r="D30" i="6"/>
  <c r="F30" i="6" s="1"/>
  <c r="D29" i="6"/>
  <c r="F29" i="6" s="1"/>
  <c r="D28" i="6"/>
  <c r="F28" i="6" s="1"/>
  <c r="E27" i="6"/>
  <c r="D27" i="6"/>
  <c r="E26" i="6"/>
  <c r="D26" i="6"/>
  <c r="F26" i="6" s="1"/>
  <c r="D25" i="6"/>
  <c r="F25" i="6" s="1"/>
  <c r="D20" i="6"/>
  <c r="F20" i="6" s="1"/>
  <c r="D19" i="6"/>
  <c r="F19" i="6" s="1"/>
  <c r="D18" i="6"/>
  <c r="F18" i="6" s="1"/>
  <c r="D17" i="6"/>
  <c r="F17" i="6" s="1"/>
  <c r="D16" i="6"/>
  <c r="F16" i="6" s="1"/>
  <c r="D15" i="6"/>
  <c r="F15" i="6" s="1"/>
  <c r="D289" i="5"/>
  <c r="F289" i="5" s="1"/>
  <c r="D288" i="5"/>
  <c r="F288" i="5" s="1"/>
  <c r="D287" i="5"/>
  <c r="F287" i="5" s="1"/>
  <c r="D286" i="5"/>
  <c r="F286" i="5" s="1"/>
  <c r="D281" i="5"/>
  <c r="F281" i="5" s="1"/>
  <c r="D280" i="5"/>
  <c r="F280" i="5" s="1"/>
  <c r="D279" i="5"/>
  <c r="F279" i="5" s="1"/>
  <c r="D278" i="5"/>
  <c r="F278" i="5" s="1"/>
  <c r="D277" i="5"/>
  <c r="F277" i="5" s="1"/>
  <c r="D276" i="5"/>
  <c r="F276" i="5" s="1"/>
  <c r="D271" i="5"/>
  <c r="F271" i="5" s="1"/>
  <c r="D270" i="5"/>
  <c r="F270" i="5" s="1"/>
  <c r="D269" i="5"/>
  <c r="F269" i="5" s="1"/>
  <c r="D268" i="5"/>
  <c r="F268" i="5" s="1"/>
  <c r="D267" i="5"/>
  <c r="F267" i="5" s="1"/>
  <c r="D266" i="5"/>
  <c r="F266" i="5" s="1"/>
  <c r="D261" i="5"/>
  <c r="F261" i="5" s="1"/>
  <c r="D260" i="5"/>
  <c r="F260" i="5" s="1"/>
  <c r="D259" i="5"/>
  <c r="F259" i="5" s="1"/>
  <c r="D258" i="5"/>
  <c r="F258" i="5" s="1"/>
  <c r="D257" i="5"/>
  <c r="F257" i="5" s="1"/>
  <c r="F255" i="5"/>
  <c r="D255" i="5"/>
  <c r="D254" i="5"/>
  <c r="F254" i="5" s="1"/>
  <c r="D253" i="5"/>
  <c r="F253" i="5" s="1"/>
  <c r="D252" i="5"/>
  <c r="F252" i="5" s="1"/>
  <c r="D251" i="5"/>
  <c r="F251" i="5" s="1"/>
  <c r="D249" i="5"/>
  <c r="F249" i="5" s="1"/>
  <c r="D248" i="5"/>
  <c r="F248" i="5" s="1"/>
  <c r="D247" i="5"/>
  <c r="F247" i="5" s="1"/>
  <c r="D246" i="5"/>
  <c r="F246" i="5" s="1"/>
  <c r="D245" i="5"/>
  <c r="F245" i="5" s="1"/>
  <c r="D243" i="5"/>
  <c r="F243" i="5" s="1"/>
  <c r="D242" i="5"/>
  <c r="F242" i="5" s="1"/>
  <c r="D241" i="5"/>
  <c r="F241" i="5" s="1"/>
  <c r="D240" i="5"/>
  <c r="F240" i="5" s="1"/>
  <c r="D239" i="5"/>
  <c r="F239" i="5" s="1"/>
  <c r="D238" i="5"/>
  <c r="F238" i="5" s="1"/>
  <c r="D233" i="5"/>
  <c r="F233" i="5" s="1"/>
  <c r="D232" i="5"/>
  <c r="F232" i="5" s="1"/>
  <c r="D231" i="5"/>
  <c r="F231" i="5" s="1"/>
  <c r="D230" i="5"/>
  <c r="F230" i="5" s="1"/>
  <c r="D229" i="5"/>
  <c r="F229" i="5" s="1"/>
  <c r="D228" i="5"/>
  <c r="F228" i="5" s="1"/>
  <c r="D227" i="5"/>
  <c r="F227" i="5" s="1"/>
  <c r="D222" i="5"/>
  <c r="F222" i="5" s="1"/>
  <c r="D221" i="5"/>
  <c r="F221" i="5" s="1"/>
  <c r="D220" i="5"/>
  <c r="F220" i="5" s="1"/>
  <c r="D219" i="5"/>
  <c r="F219" i="5" s="1"/>
  <c r="F218" i="5"/>
  <c r="D218" i="5"/>
  <c r="D217" i="5"/>
  <c r="F217" i="5" s="1"/>
  <c r="D216" i="5"/>
  <c r="F216" i="5" s="1"/>
  <c r="F215" i="5"/>
  <c r="D215" i="5"/>
  <c r="D214" i="5"/>
  <c r="F214" i="5" s="1"/>
  <c r="D209" i="5"/>
  <c r="F209" i="5" s="1"/>
  <c r="D208" i="5"/>
  <c r="F208" i="5" s="1"/>
  <c r="D207" i="5"/>
  <c r="F207" i="5" s="1"/>
  <c r="D206" i="5"/>
  <c r="F206" i="5" s="1"/>
  <c r="D205" i="5"/>
  <c r="F205" i="5" s="1"/>
  <c r="D204" i="5"/>
  <c r="F204" i="5" s="1"/>
  <c r="D203" i="5"/>
  <c r="F203" i="5" s="1"/>
  <c r="D198" i="5"/>
  <c r="F198" i="5" s="1"/>
  <c r="D197" i="5"/>
  <c r="F197" i="5" s="1"/>
  <c r="D196" i="5"/>
  <c r="F196" i="5" s="1"/>
  <c r="D195" i="5"/>
  <c r="F195" i="5" s="1"/>
  <c r="D194" i="5"/>
  <c r="F194" i="5" s="1"/>
  <c r="D193" i="5"/>
  <c r="F193" i="5" s="1"/>
  <c r="F192" i="5"/>
  <c r="D192" i="5"/>
  <c r="D187" i="5"/>
  <c r="F187" i="5" s="1"/>
  <c r="D186" i="5"/>
  <c r="F186" i="5" s="1"/>
  <c r="D185" i="5"/>
  <c r="F185" i="5" s="1"/>
  <c r="D184" i="5"/>
  <c r="F184" i="5" s="1"/>
  <c r="D183" i="5"/>
  <c r="F183" i="5" s="1"/>
  <c r="D182" i="5"/>
  <c r="F182" i="5" s="1"/>
  <c r="D181" i="5"/>
  <c r="F181" i="5" s="1"/>
  <c r="D180" i="5"/>
  <c r="F180" i="5" s="1"/>
  <c r="D175" i="5"/>
  <c r="F175" i="5" s="1"/>
  <c r="D174" i="5"/>
  <c r="F174" i="5" s="1"/>
  <c r="D173" i="5"/>
  <c r="F173" i="5" s="1"/>
  <c r="D168" i="5"/>
  <c r="F168" i="5" s="1"/>
  <c r="D167" i="5"/>
  <c r="F167" i="5" s="1"/>
  <c r="D166" i="5"/>
  <c r="F166" i="5" s="1"/>
  <c r="D165" i="5"/>
  <c r="F165" i="5" s="1"/>
  <c r="D163" i="5"/>
  <c r="F163" i="5" s="1"/>
  <c r="D162" i="5"/>
  <c r="F162" i="5" s="1"/>
  <c r="D161" i="5"/>
  <c r="F161" i="5" s="1"/>
  <c r="D160" i="5"/>
  <c r="F160" i="5" s="1"/>
  <c r="D155" i="5"/>
  <c r="F155" i="5" s="1"/>
  <c r="F154" i="5"/>
  <c r="D154" i="5"/>
  <c r="D153" i="5"/>
  <c r="F153" i="5" s="1"/>
  <c r="D152" i="5"/>
  <c r="F152" i="5" s="1"/>
  <c r="D151" i="5"/>
  <c r="F151" i="5" s="1"/>
  <c r="D146" i="5"/>
  <c r="F146" i="5" s="1"/>
  <c r="D145" i="5"/>
  <c r="F145" i="5" s="1"/>
  <c r="D144" i="5"/>
  <c r="F144" i="5" s="1"/>
  <c r="D142" i="5"/>
  <c r="F142" i="5" s="1"/>
  <c r="D141" i="5"/>
  <c r="F141" i="5" s="1"/>
  <c r="D140" i="5"/>
  <c r="F140" i="5" s="1"/>
  <c r="D139" i="5"/>
  <c r="F139" i="5" s="1"/>
  <c r="D138" i="5"/>
  <c r="F138" i="5" s="1"/>
  <c r="D137" i="5"/>
  <c r="F137" i="5" s="1"/>
  <c r="D135" i="5"/>
  <c r="F135" i="5" s="1"/>
  <c r="D134" i="5"/>
  <c r="F134" i="5" s="1"/>
  <c r="D133" i="5"/>
  <c r="F133" i="5" s="1"/>
  <c r="D132" i="5"/>
  <c r="F132" i="5" s="1"/>
  <c r="D127" i="5"/>
  <c r="F127" i="5" s="1"/>
  <c r="D126" i="5"/>
  <c r="F126" i="5" s="1"/>
  <c r="E125" i="5"/>
  <c r="D125" i="5"/>
  <c r="F125" i="5" s="1"/>
  <c r="D124" i="5"/>
  <c r="F124" i="5" s="1"/>
  <c r="D123" i="5"/>
  <c r="F123" i="5" s="1"/>
  <c r="D122" i="5"/>
  <c r="F122" i="5" s="1"/>
  <c r="E117" i="5"/>
  <c r="F117" i="5" s="1"/>
  <c r="D117" i="5"/>
  <c r="E116" i="5"/>
  <c r="D116" i="5"/>
  <c r="F116" i="5" s="1"/>
  <c r="E115" i="5"/>
  <c r="D115" i="5"/>
  <c r="E114" i="5"/>
  <c r="D114" i="5"/>
  <c r="F114" i="5" s="1"/>
  <c r="E113" i="5"/>
  <c r="D113" i="5"/>
  <c r="E112" i="5"/>
  <c r="D112" i="5"/>
  <c r="F112" i="5" s="1"/>
  <c r="D107" i="5"/>
  <c r="F107" i="5" s="1"/>
  <c r="D106" i="5"/>
  <c r="F106" i="5" s="1"/>
  <c r="D105" i="5"/>
  <c r="F105" i="5" s="1"/>
  <c r="D104" i="5"/>
  <c r="F104" i="5" s="1"/>
  <c r="D99" i="5"/>
  <c r="F99" i="5" s="1"/>
  <c r="D98" i="5"/>
  <c r="F98" i="5" s="1"/>
  <c r="D97" i="5"/>
  <c r="F97" i="5" s="1"/>
  <c r="D96" i="5"/>
  <c r="F96" i="5" s="1"/>
  <c r="D95" i="5"/>
  <c r="F95" i="5" s="1"/>
  <c r="D90" i="5"/>
  <c r="F90" i="5" s="1"/>
  <c r="D88" i="5"/>
  <c r="F88" i="5" s="1"/>
  <c r="D87" i="5"/>
  <c r="F87" i="5" s="1"/>
  <c r="D86" i="5"/>
  <c r="F86" i="5" s="1"/>
  <c r="D85" i="5"/>
  <c r="F85" i="5" s="1"/>
  <c r="D83" i="5"/>
  <c r="F83" i="5" s="1"/>
  <c r="D82" i="5"/>
  <c r="F82" i="5" s="1"/>
  <c r="D81" i="5"/>
  <c r="F81" i="5" s="1"/>
  <c r="F80" i="5"/>
  <c r="D80" i="5"/>
  <c r="D79" i="5"/>
  <c r="F79" i="5" s="1"/>
  <c r="D74" i="5"/>
  <c r="F74" i="5" s="1"/>
  <c r="D72" i="5"/>
  <c r="F72" i="5" s="1"/>
  <c r="D71" i="5"/>
  <c r="F71" i="5" s="1"/>
  <c r="D70" i="5"/>
  <c r="F70" i="5" s="1"/>
  <c r="D69" i="5"/>
  <c r="F69" i="5" s="1"/>
  <c r="D68" i="5"/>
  <c r="F68" i="5" s="1"/>
  <c r="D67" i="5"/>
  <c r="F67" i="5" s="1"/>
  <c r="D66" i="5"/>
  <c r="F66" i="5" s="1"/>
  <c r="D61" i="5"/>
  <c r="F61" i="5" s="1"/>
  <c r="D60" i="5"/>
  <c r="F60" i="5" s="1"/>
  <c r="D59" i="5"/>
  <c r="F59" i="5" s="1"/>
  <c r="D57" i="5"/>
  <c r="F57" i="5" s="1"/>
  <c r="D56" i="5"/>
  <c r="F56" i="5" s="1"/>
  <c r="F55" i="5"/>
  <c r="D55" i="5"/>
  <c r="E53" i="5"/>
  <c r="D53" i="5"/>
  <c r="F53" i="5" s="1"/>
  <c r="D52" i="5"/>
  <c r="F52" i="5" s="1"/>
  <c r="E51" i="5"/>
  <c r="D51" i="5"/>
  <c r="F51" i="5" s="1"/>
  <c r="E50" i="5"/>
  <c r="D50" i="5"/>
  <c r="F50" i="5" s="1"/>
  <c r="D48" i="5"/>
  <c r="F48" i="5" s="1"/>
  <c r="F47" i="5"/>
  <c r="D47" i="5"/>
  <c r="D46" i="5"/>
  <c r="F46" i="5" s="1"/>
  <c r="D41" i="5"/>
  <c r="F41" i="5" s="1"/>
  <c r="D40" i="5"/>
  <c r="F40" i="5" s="1"/>
  <c r="D39" i="5"/>
  <c r="F39" i="5" s="1"/>
  <c r="D38" i="5"/>
  <c r="F38" i="5" s="1"/>
  <c r="D37" i="5"/>
  <c r="F37" i="5" s="1"/>
  <c r="D32" i="5"/>
  <c r="F32" i="5" s="1"/>
  <c r="D31" i="5"/>
  <c r="F31" i="5" s="1"/>
  <c r="D30" i="5"/>
  <c r="F30" i="5" s="1"/>
  <c r="D29" i="5"/>
  <c r="F29" i="5" s="1"/>
  <c r="D28" i="5"/>
  <c r="F28" i="5" s="1"/>
  <c r="E27" i="5"/>
  <c r="D27" i="5"/>
  <c r="E26" i="5"/>
  <c r="D26" i="5"/>
  <c r="F26" i="5" s="1"/>
  <c r="D25" i="5"/>
  <c r="F25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289" i="4"/>
  <c r="F289" i="4" s="1"/>
  <c r="D288" i="4"/>
  <c r="F288" i="4" s="1"/>
  <c r="D287" i="4"/>
  <c r="F287" i="4" s="1"/>
  <c r="D286" i="4"/>
  <c r="F286" i="4" s="1"/>
  <c r="D281" i="4"/>
  <c r="F281" i="4" s="1"/>
  <c r="D280" i="4"/>
  <c r="F280" i="4" s="1"/>
  <c r="D279" i="4"/>
  <c r="F279" i="4" s="1"/>
  <c r="D278" i="4"/>
  <c r="F278" i="4" s="1"/>
  <c r="D277" i="4"/>
  <c r="F277" i="4" s="1"/>
  <c r="D276" i="4"/>
  <c r="F276" i="4" s="1"/>
  <c r="D271" i="4"/>
  <c r="F271" i="4" s="1"/>
  <c r="D270" i="4"/>
  <c r="F270" i="4" s="1"/>
  <c r="D269" i="4"/>
  <c r="F269" i="4" s="1"/>
  <c r="D268" i="4"/>
  <c r="F268" i="4" s="1"/>
  <c r="D267" i="4"/>
  <c r="F267" i="4" s="1"/>
  <c r="D266" i="4"/>
  <c r="F266" i="4" s="1"/>
  <c r="D261" i="4"/>
  <c r="F261" i="4" s="1"/>
  <c r="D260" i="4"/>
  <c r="F260" i="4" s="1"/>
  <c r="D259" i="4"/>
  <c r="F259" i="4" s="1"/>
  <c r="D258" i="4"/>
  <c r="F258" i="4" s="1"/>
  <c r="D257" i="4"/>
  <c r="F257" i="4" s="1"/>
  <c r="D255" i="4"/>
  <c r="F255" i="4" s="1"/>
  <c r="D254" i="4"/>
  <c r="F254" i="4" s="1"/>
  <c r="D253" i="4"/>
  <c r="F253" i="4" s="1"/>
  <c r="D252" i="4"/>
  <c r="F252" i="4" s="1"/>
  <c r="D251" i="4"/>
  <c r="F251" i="4" s="1"/>
  <c r="D249" i="4"/>
  <c r="F249" i="4" s="1"/>
  <c r="D248" i="4"/>
  <c r="F248" i="4" s="1"/>
  <c r="D247" i="4"/>
  <c r="F247" i="4" s="1"/>
  <c r="D246" i="4"/>
  <c r="F246" i="4" s="1"/>
  <c r="D245" i="4"/>
  <c r="F245" i="4" s="1"/>
  <c r="D243" i="4"/>
  <c r="F243" i="4" s="1"/>
  <c r="D242" i="4"/>
  <c r="F242" i="4" s="1"/>
  <c r="D241" i="4"/>
  <c r="F241" i="4" s="1"/>
  <c r="D240" i="4"/>
  <c r="F240" i="4" s="1"/>
  <c r="D239" i="4"/>
  <c r="F239" i="4" s="1"/>
  <c r="D238" i="4"/>
  <c r="F238" i="4" s="1"/>
  <c r="D233" i="4"/>
  <c r="F233" i="4" s="1"/>
  <c r="D232" i="4"/>
  <c r="F232" i="4" s="1"/>
  <c r="D231" i="4"/>
  <c r="F231" i="4" s="1"/>
  <c r="D230" i="4"/>
  <c r="F230" i="4" s="1"/>
  <c r="D229" i="4"/>
  <c r="F229" i="4" s="1"/>
  <c r="D228" i="4"/>
  <c r="F228" i="4" s="1"/>
  <c r="D227" i="4"/>
  <c r="F227" i="4" s="1"/>
  <c r="D222" i="4"/>
  <c r="F222" i="4" s="1"/>
  <c r="D221" i="4"/>
  <c r="F221" i="4" s="1"/>
  <c r="D220" i="4"/>
  <c r="F220" i="4" s="1"/>
  <c r="D219" i="4"/>
  <c r="F219" i="4" s="1"/>
  <c r="D218" i="4"/>
  <c r="F218" i="4" s="1"/>
  <c r="D217" i="4"/>
  <c r="F217" i="4" s="1"/>
  <c r="D216" i="4"/>
  <c r="F216" i="4" s="1"/>
  <c r="D215" i="4"/>
  <c r="F215" i="4" s="1"/>
  <c r="D214" i="4"/>
  <c r="F214" i="4" s="1"/>
  <c r="D209" i="4"/>
  <c r="F209" i="4" s="1"/>
  <c r="D208" i="4"/>
  <c r="F208" i="4" s="1"/>
  <c r="D207" i="4"/>
  <c r="F207" i="4" s="1"/>
  <c r="D206" i="4"/>
  <c r="F206" i="4" s="1"/>
  <c r="F205" i="4"/>
  <c r="D205" i="4"/>
  <c r="D204" i="4"/>
  <c r="F204" i="4" s="1"/>
  <c r="D203" i="4"/>
  <c r="F203" i="4" s="1"/>
  <c r="D198" i="4"/>
  <c r="F198" i="4" s="1"/>
  <c r="D197" i="4"/>
  <c r="F197" i="4" s="1"/>
  <c r="D196" i="4"/>
  <c r="F196" i="4" s="1"/>
  <c r="D195" i="4"/>
  <c r="F195" i="4" s="1"/>
  <c r="D194" i="4"/>
  <c r="F194" i="4" s="1"/>
  <c r="D193" i="4"/>
  <c r="F193" i="4" s="1"/>
  <c r="D192" i="4"/>
  <c r="F192" i="4" s="1"/>
  <c r="D187" i="4"/>
  <c r="F187" i="4" s="1"/>
  <c r="D186" i="4"/>
  <c r="F186" i="4" s="1"/>
  <c r="D185" i="4"/>
  <c r="F185" i="4" s="1"/>
  <c r="D184" i="4"/>
  <c r="F184" i="4" s="1"/>
  <c r="D183" i="4"/>
  <c r="F183" i="4" s="1"/>
  <c r="D182" i="4"/>
  <c r="F182" i="4" s="1"/>
  <c r="D181" i="4"/>
  <c r="F181" i="4" s="1"/>
  <c r="D180" i="4"/>
  <c r="F180" i="4" s="1"/>
  <c r="F175" i="4"/>
  <c r="D175" i="4"/>
  <c r="D174" i="4"/>
  <c r="F174" i="4" s="1"/>
  <c r="D173" i="4"/>
  <c r="F173" i="4" s="1"/>
  <c r="D168" i="4"/>
  <c r="F168" i="4" s="1"/>
  <c r="D167" i="4"/>
  <c r="F167" i="4" s="1"/>
  <c r="D166" i="4"/>
  <c r="F166" i="4" s="1"/>
  <c r="D165" i="4"/>
  <c r="F165" i="4" s="1"/>
  <c r="D163" i="4"/>
  <c r="F163" i="4" s="1"/>
  <c r="D162" i="4"/>
  <c r="F162" i="4" s="1"/>
  <c r="D161" i="4"/>
  <c r="F161" i="4" s="1"/>
  <c r="D160" i="4"/>
  <c r="F160" i="4" s="1"/>
  <c r="D155" i="4"/>
  <c r="F155" i="4" s="1"/>
  <c r="D154" i="4"/>
  <c r="F154" i="4" s="1"/>
  <c r="D153" i="4"/>
  <c r="F153" i="4" s="1"/>
  <c r="D152" i="4"/>
  <c r="F152" i="4" s="1"/>
  <c r="D151" i="4"/>
  <c r="F151" i="4" s="1"/>
  <c r="D146" i="4"/>
  <c r="F146" i="4" s="1"/>
  <c r="D145" i="4"/>
  <c r="F145" i="4" s="1"/>
  <c r="D144" i="4"/>
  <c r="F144" i="4" s="1"/>
  <c r="D142" i="4"/>
  <c r="F142" i="4" s="1"/>
  <c r="D141" i="4"/>
  <c r="F141" i="4" s="1"/>
  <c r="D140" i="4"/>
  <c r="F140" i="4" s="1"/>
  <c r="D139" i="4"/>
  <c r="F139" i="4" s="1"/>
  <c r="D138" i="4"/>
  <c r="F138" i="4" s="1"/>
  <c r="D137" i="4"/>
  <c r="F137" i="4" s="1"/>
  <c r="D135" i="4"/>
  <c r="F135" i="4" s="1"/>
  <c r="D134" i="4"/>
  <c r="F134" i="4" s="1"/>
  <c r="D133" i="4"/>
  <c r="F133" i="4" s="1"/>
  <c r="D132" i="4"/>
  <c r="F132" i="4" s="1"/>
  <c r="D127" i="4"/>
  <c r="F127" i="4" s="1"/>
  <c r="D126" i="4"/>
  <c r="F126" i="4" s="1"/>
  <c r="E125" i="4"/>
  <c r="D125" i="4"/>
  <c r="F125" i="4" s="1"/>
  <c r="D124" i="4"/>
  <c r="F124" i="4" s="1"/>
  <c r="D123" i="4"/>
  <c r="F123" i="4" s="1"/>
  <c r="D122" i="4"/>
  <c r="F122" i="4" s="1"/>
  <c r="E117" i="4"/>
  <c r="D117" i="4"/>
  <c r="F117" i="4" s="1"/>
  <c r="E116" i="4"/>
  <c r="D116" i="4"/>
  <c r="F116" i="4" s="1"/>
  <c r="E115" i="4"/>
  <c r="D115" i="4"/>
  <c r="F115" i="4" s="1"/>
  <c r="E114" i="4"/>
  <c r="D114" i="4"/>
  <c r="F114" i="4" s="1"/>
  <c r="E113" i="4"/>
  <c r="D113" i="4"/>
  <c r="F113" i="4" s="1"/>
  <c r="E112" i="4"/>
  <c r="D112" i="4"/>
  <c r="F112" i="4" s="1"/>
  <c r="F107" i="4"/>
  <c r="D107" i="4"/>
  <c r="D106" i="4"/>
  <c r="F106" i="4" s="1"/>
  <c r="D105" i="4"/>
  <c r="F105" i="4" s="1"/>
  <c r="D104" i="4"/>
  <c r="F104" i="4" s="1"/>
  <c r="D99" i="4"/>
  <c r="F99" i="4" s="1"/>
  <c r="D98" i="4"/>
  <c r="F98" i="4" s="1"/>
  <c r="D97" i="4"/>
  <c r="F97" i="4" s="1"/>
  <c r="D96" i="4"/>
  <c r="F96" i="4" s="1"/>
  <c r="D95" i="4"/>
  <c r="F95" i="4" s="1"/>
  <c r="F90" i="4"/>
  <c r="D90" i="4"/>
  <c r="D88" i="4"/>
  <c r="F88" i="4" s="1"/>
  <c r="D87" i="4"/>
  <c r="F87" i="4" s="1"/>
  <c r="D86" i="4"/>
  <c r="F86" i="4" s="1"/>
  <c r="D85" i="4"/>
  <c r="F85" i="4" s="1"/>
  <c r="D83" i="4"/>
  <c r="F83" i="4" s="1"/>
  <c r="D82" i="4"/>
  <c r="F82" i="4" s="1"/>
  <c r="D81" i="4"/>
  <c r="F81" i="4" s="1"/>
  <c r="D80" i="4"/>
  <c r="F80" i="4" s="1"/>
  <c r="F79" i="4"/>
  <c r="D79" i="4"/>
  <c r="D74" i="4"/>
  <c r="F74" i="4" s="1"/>
  <c r="D72" i="4"/>
  <c r="F72" i="4" s="1"/>
  <c r="F71" i="4"/>
  <c r="D71" i="4"/>
  <c r="D70" i="4"/>
  <c r="F70" i="4" s="1"/>
  <c r="D69" i="4"/>
  <c r="F69" i="4" s="1"/>
  <c r="D68" i="4"/>
  <c r="F68" i="4" s="1"/>
  <c r="D67" i="4"/>
  <c r="F67" i="4" s="1"/>
  <c r="D66" i="4"/>
  <c r="F66" i="4" s="1"/>
  <c r="D61" i="4"/>
  <c r="F61" i="4" s="1"/>
  <c r="D60" i="4"/>
  <c r="F60" i="4" s="1"/>
  <c r="D59" i="4"/>
  <c r="F59" i="4" s="1"/>
  <c r="F57" i="4"/>
  <c r="D57" i="4"/>
  <c r="D56" i="4"/>
  <c r="F56" i="4" s="1"/>
  <c r="D55" i="4"/>
  <c r="F55" i="4" s="1"/>
  <c r="E53" i="4"/>
  <c r="D53" i="4"/>
  <c r="F53" i="4" s="1"/>
  <c r="D52" i="4"/>
  <c r="F52" i="4" s="1"/>
  <c r="E51" i="4"/>
  <c r="D51" i="4"/>
  <c r="E50" i="4"/>
  <c r="D50" i="4"/>
  <c r="F50" i="4" s="1"/>
  <c r="D48" i="4"/>
  <c r="F48" i="4" s="1"/>
  <c r="D47" i="4"/>
  <c r="F47" i="4" s="1"/>
  <c r="D46" i="4"/>
  <c r="F46" i="4" s="1"/>
  <c r="D41" i="4"/>
  <c r="F41" i="4" s="1"/>
  <c r="D40" i="4"/>
  <c r="F40" i="4" s="1"/>
  <c r="D39" i="4"/>
  <c r="F39" i="4" s="1"/>
  <c r="D38" i="4"/>
  <c r="F38" i="4" s="1"/>
  <c r="D37" i="4"/>
  <c r="F37" i="4" s="1"/>
  <c r="D32" i="4"/>
  <c r="F32" i="4" s="1"/>
  <c r="D31" i="4"/>
  <c r="F31" i="4" s="1"/>
  <c r="D30" i="4"/>
  <c r="F30" i="4" s="1"/>
  <c r="D29" i="4"/>
  <c r="F29" i="4" s="1"/>
  <c r="D28" i="4"/>
  <c r="F28" i="4" s="1"/>
  <c r="E27" i="4"/>
  <c r="D27" i="4"/>
  <c r="F27" i="4" s="1"/>
  <c r="E26" i="4"/>
  <c r="D26" i="4"/>
  <c r="F26" i="4" s="1"/>
  <c r="F25" i="4"/>
  <c r="D25" i="4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289" i="3"/>
  <c r="F289" i="3" s="1"/>
  <c r="D288" i="3"/>
  <c r="F288" i="3" s="1"/>
  <c r="D287" i="3"/>
  <c r="F287" i="3" s="1"/>
  <c r="D286" i="3"/>
  <c r="F286" i="3" s="1"/>
  <c r="D281" i="3"/>
  <c r="F281" i="3" s="1"/>
  <c r="D280" i="3"/>
  <c r="D279" i="3"/>
  <c r="D278" i="3"/>
  <c r="D277" i="3"/>
  <c r="D276" i="3"/>
  <c r="D271" i="3"/>
  <c r="F271" i="3" s="1"/>
  <c r="D270" i="3"/>
  <c r="F270" i="3" s="1"/>
  <c r="D269" i="3"/>
  <c r="F269" i="3" s="1"/>
  <c r="D268" i="3"/>
  <c r="F268" i="3" s="1"/>
  <c r="D267" i="3"/>
  <c r="F267" i="3" s="1"/>
  <c r="D266" i="3"/>
  <c r="F266" i="3" s="1"/>
  <c r="D261" i="3"/>
  <c r="D260" i="3"/>
  <c r="D259" i="3"/>
  <c r="D258" i="3"/>
  <c r="D257" i="3"/>
  <c r="D255" i="3"/>
  <c r="F255" i="3" s="1"/>
  <c r="D254" i="3"/>
  <c r="F254" i="3" s="1"/>
  <c r="D253" i="3"/>
  <c r="F253" i="3" s="1"/>
  <c r="D252" i="3"/>
  <c r="F252" i="3" s="1"/>
  <c r="D251" i="3"/>
  <c r="F251" i="3" s="1"/>
  <c r="D249" i="3"/>
  <c r="F249" i="3" s="1"/>
  <c r="D248" i="3"/>
  <c r="F248" i="3" s="1"/>
  <c r="D247" i="3"/>
  <c r="F247" i="3" s="1"/>
  <c r="D246" i="3"/>
  <c r="F246" i="3" s="1"/>
  <c r="D245" i="3"/>
  <c r="F245" i="3" s="1"/>
  <c r="D243" i="3"/>
  <c r="F243" i="3" s="1"/>
  <c r="D242" i="3"/>
  <c r="F242" i="3" s="1"/>
  <c r="D241" i="3"/>
  <c r="D240" i="3"/>
  <c r="F240" i="3" s="1"/>
  <c r="D239" i="3"/>
  <c r="F239" i="3" s="1"/>
  <c r="D238" i="3"/>
  <c r="D233" i="3"/>
  <c r="F233" i="3" s="1"/>
  <c r="D232" i="3"/>
  <c r="F232" i="3" s="1"/>
  <c r="D231" i="3"/>
  <c r="D230" i="3"/>
  <c r="F230" i="3" s="1"/>
  <c r="D229" i="3"/>
  <c r="F229" i="3" s="1"/>
  <c r="D228" i="3"/>
  <c r="D227" i="3"/>
  <c r="F227" i="3" s="1"/>
  <c r="D222" i="3"/>
  <c r="F222" i="3" s="1"/>
  <c r="D221" i="3"/>
  <c r="F221" i="3" s="1"/>
  <c r="D220" i="3"/>
  <c r="F220" i="3" s="1"/>
  <c r="D219" i="3"/>
  <c r="F219" i="3" s="1"/>
  <c r="D218" i="3"/>
  <c r="F218" i="3" s="1"/>
  <c r="D217" i="3"/>
  <c r="F217" i="3" s="1"/>
  <c r="D216" i="3"/>
  <c r="F216" i="3" s="1"/>
  <c r="D215" i="3"/>
  <c r="F215" i="3" s="1"/>
  <c r="D214" i="3"/>
  <c r="F214" i="3" s="1"/>
  <c r="D209" i="3"/>
  <c r="F209" i="3" s="1"/>
  <c r="D208" i="3"/>
  <c r="D207" i="3"/>
  <c r="F207" i="3" s="1"/>
  <c r="D206" i="3"/>
  <c r="F206" i="3" s="1"/>
  <c r="D205" i="3"/>
  <c r="D204" i="3"/>
  <c r="F204" i="3" s="1"/>
  <c r="D203" i="3"/>
  <c r="F203" i="3" s="1"/>
  <c r="D198" i="3"/>
  <c r="D197" i="3"/>
  <c r="F197" i="3" s="1"/>
  <c r="D196" i="3"/>
  <c r="F196" i="3" s="1"/>
  <c r="D195" i="3"/>
  <c r="D194" i="3"/>
  <c r="F194" i="3" s="1"/>
  <c r="D193" i="3"/>
  <c r="F193" i="3" s="1"/>
  <c r="D192" i="3"/>
  <c r="D187" i="3"/>
  <c r="F187" i="3" s="1"/>
  <c r="D186" i="3"/>
  <c r="F186" i="3" s="1"/>
  <c r="D185" i="3"/>
  <c r="D184" i="3"/>
  <c r="F184" i="3" s="1"/>
  <c r="D183" i="3"/>
  <c r="F183" i="3" s="1"/>
  <c r="D182" i="3"/>
  <c r="D181" i="3"/>
  <c r="F181" i="3" s="1"/>
  <c r="D180" i="3"/>
  <c r="F180" i="3" s="1"/>
  <c r="D175" i="3"/>
  <c r="D174" i="3"/>
  <c r="F174" i="3" s="1"/>
  <c r="D173" i="3"/>
  <c r="F173" i="3" s="1"/>
  <c r="D168" i="3"/>
  <c r="F168" i="3" s="1"/>
  <c r="D167" i="3"/>
  <c r="F167" i="3" s="1"/>
  <c r="D166" i="3"/>
  <c r="F166" i="3" s="1"/>
  <c r="D165" i="3"/>
  <c r="F165" i="3" s="1"/>
  <c r="D163" i="3"/>
  <c r="F163" i="3" s="1"/>
  <c r="D162" i="3"/>
  <c r="F162" i="3" s="1"/>
  <c r="D161" i="3"/>
  <c r="F161" i="3" s="1"/>
  <c r="D160" i="3"/>
  <c r="F160" i="3" s="1"/>
  <c r="D155" i="3"/>
  <c r="F155" i="3" s="1"/>
  <c r="D154" i="3"/>
  <c r="D153" i="3"/>
  <c r="F153" i="3" s="1"/>
  <c r="D152" i="3"/>
  <c r="D151" i="3"/>
  <c r="D146" i="3"/>
  <c r="F146" i="3" s="1"/>
  <c r="D145" i="3"/>
  <c r="F145" i="3" s="1"/>
  <c r="D144" i="3"/>
  <c r="F144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5" i="3"/>
  <c r="F135" i="3" s="1"/>
  <c r="D134" i="3"/>
  <c r="F134" i="3" s="1"/>
  <c r="D133" i="3"/>
  <c r="F133" i="3" s="1"/>
  <c r="D132" i="3"/>
  <c r="F132" i="3" s="1"/>
  <c r="D127" i="3"/>
  <c r="F127" i="3" s="1"/>
  <c r="F126" i="3"/>
  <c r="D126" i="3"/>
  <c r="E125" i="3"/>
  <c r="D125" i="3"/>
  <c r="F125" i="3" s="1"/>
  <c r="D124" i="3"/>
  <c r="D123" i="3"/>
  <c r="F123" i="3" s="1"/>
  <c r="D122" i="3"/>
  <c r="E117" i="3"/>
  <c r="D117" i="3"/>
  <c r="F117" i="3" s="1"/>
  <c r="E116" i="3"/>
  <c r="F116" i="3" s="1"/>
  <c r="D116" i="3"/>
  <c r="E115" i="3"/>
  <c r="D115" i="3"/>
  <c r="F115" i="3" s="1"/>
  <c r="E114" i="3"/>
  <c r="D114" i="3"/>
  <c r="E113" i="3"/>
  <c r="D113" i="3"/>
  <c r="F113" i="3" s="1"/>
  <c r="E112" i="3"/>
  <c r="D112" i="3"/>
  <c r="D107" i="3"/>
  <c r="F106" i="3"/>
  <c r="D106" i="3"/>
  <c r="D105" i="3"/>
  <c r="F105" i="3" s="1"/>
  <c r="D104" i="3"/>
  <c r="D99" i="3"/>
  <c r="F99" i="3" s="1"/>
  <c r="D98" i="3"/>
  <c r="F98" i="3" s="1"/>
  <c r="D97" i="3"/>
  <c r="F97" i="3" s="1"/>
  <c r="D96" i="3"/>
  <c r="F96" i="3" s="1"/>
  <c r="D95" i="3"/>
  <c r="F95" i="3" s="1"/>
  <c r="D90" i="3"/>
  <c r="D88" i="3"/>
  <c r="D87" i="3"/>
  <c r="D86" i="3"/>
  <c r="F86" i="3" s="1"/>
  <c r="D85" i="3"/>
  <c r="D83" i="3"/>
  <c r="F83" i="3" s="1"/>
  <c r="D82" i="3"/>
  <c r="F82" i="3" s="1"/>
  <c r="D81" i="3"/>
  <c r="F81" i="3" s="1"/>
  <c r="D80" i="3"/>
  <c r="F80" i="3" s="1"/>
  <c r="D79" i="3"/>
  <c r="F79" i="3" s="1"/>
  <c r="D74" i="3"/>
  <c r="F74" i="3" s="1"/>
  <c r="D72" i="3"/>
  <c r="F72" i="3" s="1"/>
  <c r="D71" i="3"/>
  <c r="F71" i="3" s="1"/>
  <c r="D70" i="3"/>
  <c r="F70" i="3" s="1"/>
  <c r="D69" i="3"/>
  <c r="F69" i="3" s="1"/>
  <c r="D68" i="3"/>
  <c r="F68" i="3" s="1"/>
  <c r="F67" i="3"/>
  <c r="D67" i="3"/>
  <c r="D66" i="3"/>
  <c r="F66" i="3" s="1"/>
  <c r="D61" i="3"/>
  <c r="F61" i="3" s="1"/>
  <c r="D60" i="3"/>
  <c r="F60" i="3" s="1"/>
  <c r="D59" i="3"/>
  <c r="F59" i="3" s="1"/>
  <c r="D57" i="3"/>
  <c r="F57" i="3" s="1"/>
  <c r="D56" i="3"/>
  <c r="F56" i="3" s="1"/>
  <c r="D55" i="3"/>
  <c r="F55" i="3" s="1"/>
  <c r="E53" i="3"/>
  <c r="D53" i="3"/>
  <c r="D52" i="3"/>
  <c r="F52" i="3" s="1"/>
  <c r="E51" i="3"/>
  <c r="D51" i="3"/>
  <c r="F51" i="3" s="1"/>
  <c r="E50" i="3"/>
  <c r="D50" i="3"/>
  <c r="F50" i="3" s="1"/>
  <c r="D48" i="3"/>
  <c r="F48" i="3" s="1"/>
  <c r="F47" i="3"/>
  <c r="D47" i="3"/>
  <c r="D46" i="3"/>
  <c r="D41" i="3"/>
  <c r="D40" i="3"/>
  <c r="F40" i="3" s="1"/>
  <c r="D39" i="3"/>
  <c r="D38" i="3"/>
  <c r="F37" i="3"/>
  <c r="D37" i="3"/>
  <c r="D32" i="3"/>
  <c r="F32" i="3" s="1"/>
  <c r="D31" i="3"/>
  <c r="D30" i="3"/>
  <c r="F30" i="3" s="1"/>
  <c r="D29" i="3"/>
  <c r="F29" i="3" s="1"/>
  <c r="D28" i="3"/>
  <c r="F28" i="3" s="1"/>
  <c r="E27" i="3"/>
  <c r="D27" i="3"/>
  <c r="E26" i="3"/>
  <c r="D26" i="3"/>
  <c r="D25" i="3"/>
  <c r="D20" i="3"/>
  <c r="F20" i="3" s="1"/>
  <c r="D19" i="3"/>
  <c r="D18" i="3"/>
  <c r="D17" i="3"/>
  <c r="F17" i="3" s="1"/>
  <c r="D16" i="3"/>
  <c r="F16" i="3" s="1"/>
  <c r="D15" i="3"/>
  <c r="D289" i="2"/>
  <c r="F289" i="2" s="1"/>
  <c r="D288" i="2"/>
  <c r="F288" i="2" s="1"/>
  <c r="D287" i="2"/>
  <c r="F287" i="2" s="1"/>
  <c r="D286" i="2"/>
  <c r="F286" i="2" s="1"/>
  <c r="E281" i="2"/>
  <c r="D281" i="2"/>
  <c r="E280" i="2"/>
  <c r="D280" i="2"/>
  <c r="F280" i="2" s="1"/>
  <c r="E279" i="2"/>
  <c r="D279" i="2"/>
  <c r="F278" i="2"/>
  <c r="E278" i="2"/>
  <c r="D278" i="2"/>
  <c r="E277" i="2"/>
  <c r="D277" i="2"/>
  <c r="F277" i="2" s="1"/>
  <c r="E276" i="2"/>
  <c r="F276" i="2" s="1"/>
  <c r="D276" i="2"/>
  <c r="D271" i="2"/>
  <c r="F271" i="2" s="1"/>
  <c r="D270" i="2"/>
  <c r="F270" i="2" s="1"/>
  <c r="D269" i="2"/>
  <c r="F269" i="2" s="1"/>
  <c r="D268" i="2"/>
  <c r="F268" i="2" s="1"/>
  <c r="D267" i="2"/>
  <c r="F267" i="2" s="1"/>
  <c r="D266" i="2"/>
  <c r="F266" i="2" s="1"/>
  <c r="E261" i="2"/>
  <c r="D261" i="2"/>
  <c r="F261" i="2" s="1"/>
  <c r="E260" i="2"/>
  <c r="D260" i="2"/>
  <c r="E259" i="2"/>
  <c r="D259" i="2"/>
  <c r="E258" i="2"/>
  <c r="D258" i="2"/>
  <c r="F258" i="2" s="1"/>
  <c r="E257" i="2"/>
  <c r="D257" i="2"/>
  <c r="D255" i="2"/>
  <c r="F255" i="2" s="1"/>
  <c r="D254" i="2"/>
  <c r="F254" i="2" s="1"/>
  <c r="D253" i="2"/>
  <c r="F253" i="2" s="1"/>
  <c r="D252" i="2"/>
  <c r="F252" i="2" s="1"/>
  <c r="D251" i="2"/>
  <c r="F251" i="2" s="1"/>
  <c r="D249" i="2"/>
  <c r="F249" i="2" s="1"/>
  <c r="D248" i="2"/>
  <c r="F248" i="2" s="1"/>
  <c r="D247" i="2"/>
  <c r="F247" i="2" s="1"/>
  <c r="D246" i="2"/>
  <c r="F246" i="2" s="1"/>
  <c r="D245" i="2"/>
  <c r="F245" i="2" s="1"/>
  <c r="E243" i="2"/>
  <c r="F243" i="2" s="1"/>
  <c r="D243" i="2"/>
  <c r="E242" i="2"/>
  <c r="D242" i="2"/>
  <c r="E241" i="2"/>
  <c r="D241" i="2"/>
  <c r="E240" i="2"/>
  <c r="F240" i="2" s="1"/>
  <c r="D240" i="2"/>
  <c r="E239" i="2"/>
  <c r="D239" i="2"/>
  <c r="E238" i="2"/>
  <c r="D238" i="2"/>
  <c r="E233" i="2"/>
  <c r="F233" i="2" s="1"/>
  <c r="D233" i="2"/>
  <c r="E232" i="2"/>
  <c r="D232" i="2"/>
  <c r="E231" i="2"/>
  <c r="D231" i="2"/>
  <c r="E230" i="2"/>
  <c r="F230" i="2" s="1"/>
  <c r="D230" i="2"/>
  <c r="E229" i="2"/>
  <c r="D229" i="2"/>
  <c r="E228" i="2"/>
  <c r="D228" i="2"/>
  <c r="E227" i="2"/>
  <c r="F227" i="2" s="1"/>
  <c r="D227" i="2"/>
  <c r="D222" i="2"/>
  <c r="F222" i="2" s="1"/>
  <c r="F221" i="2"/>
  <c r="D221" i="2"/>
  <c r="D220" i="2"/>
  <c r="F220" i="2" s="1"/>
  <c r="D219" i="2"/>
  <c r="F219" i="2" s="1"/>
  <c r="D218" i="2"/>
  <c r="F218" i="2" s="1"/>
  <c r="D217" i="2"/>
  <c r="F217" i="2" s="1"/>
  <c r="D216" i="2"/>
  <c r="F216" i="2" s="1"/>
  <c r="D215" i="2"/>
  <c r="F215" i="2" s="1"/>
  <c r="D214" i="2"/>
  <c r="F214" i="2" s="1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5" i="2"/>
  <c r="D175" i="2"/>
  <c r="E174" i="2"/>
  <c r="D174" i="2"/>
  <c r="E173" i="2"/>
  <c r="D173" i="2"/>
  <c r="D168" i="2"/>
  <c r="F168" i="2" s="1"/>
  <c r="D167" i="2"/>
  <c r="F167" i="2" s="1"/>
  <c r="D166" i="2"/>
  <c r="F166" i="2" s="1"/>
  <c r="D165" i="2"/>
  <c r="F165" i="2" s="1"/>
  <c r="E163" i="2"/>
  <c r="D163" i="2"/>
  <c r="E162" i="2"/>
  <c r="D162" i="2"/>
  <c r="E161" i="2"/>
  <c r="D161" i="2"/>
  <c r="F161" i="2" s="1"/>
  <c r="E160" i="2"/>
  <c r="D160" i="2"/>
  <c r="E155" i="2"/>
  <c r="D155" i="2"/>
  <c r="E154" i="2"/>
  <c r="D154" i="2"/>
  <c r="F154" i="2" s="1"/>
  <c r="E153" i="2"/>
  <c r="D153" i="2"/>
  <c r="E152" i="2"/>
  <c r="D152" i="2"/>
  <c r="E151" i="2"/>
  <c r="D151" i="2"/>
  <c r="F151" i="2" s="1"/>
  <c r="D146" i="2"/>
  <c r="F146" i="2" s="1"/>
  <c r="D145" i="2"/>
  <c r="F145" i="2" s="1"/>
  <c r="D144" i="2"/>
  <c r="F144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5" i="2"/>
  <c r="F135" i="2" s="1"/>
  <c r="D134" i="2"/>
  <c r="F134" i="2" s="1"/>
  <c r="D133" i="2"/>
  <c r="F133" i="2" s="1"/>
  <c r="D132" i="2"/>
  <c r="F132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17" i="2"/>
  <c r="D117" i="2"/>
  <c r="F117" i="2" s="1"/>
  <c r="E116" i="2"/>
  <c r="F116" i="2" s="1"/>
  <c r="D116" i="2"/>
  <c r="E115" i="2"/>
  <c r="D115" i="2"/>
  <c r="E114" i="2"/>
  <c r="D114" i="2"/>
  <c r="E113" i="2"/>
  <c r="D113" i="2"/>
  <c r="F113" i="2" s="1"/>
  <c r="E112" i="2"/>
  <c r="D112" i="2"/>
  <c r="E107" i="2"/>
  <c r="D107" i="2"/>
  <c r="E106" i="2"/>
  <c r="D106" i="2"/>
  <c r="F106" i="2" s="1"/>
  <c r="E105" i="2"/>
  <c r="D105" i="2"/>
  <c r="E104" i="2"/>
  <c r="D104" i="2"/>
  <c r="F99" i="2"/>
  <c r="D99" i="2"/>
  <c r="D98" i="2"/>
  <c r="F98" i="2" s="1"/>
  <c r="D97" i="2"/>
  <c r="F97" i="2" s="1"/>
  <c r="D96" i="2"/>
  <c r="F96" i="2" s="1"/>
  <c r="D95" i="2"/>
  <c r="F95" i="2" s="1"/>
  <c r="E90" i="2"/>
  <c r="D90" i="2"/>
  <c r="F90" i="2" s="1"/>
  <c r="E88" i="2"/>
  <c r="D88" i="2"/>
  <c r="E87" i="2"/>
  <c r="D87" i="2"/>
  <c r="E86" i="2"/>
  <c r="D86" i="2"/>
  <c r="F86" i="2" s="1"/>
  <c r="E85" i="2"/>
  <c r="D85" i="2"/>
  <c r="D83" i="2"/>
  <c r="F83" i="2" s="1"/>
  <c r="D82" i="2"/>
  <c r="F82" i="2" s="1"/>
  <c r="D81" i="2"/>
  <c r="F81" i="2" s="1"/>
  <c r="D80" i="2"/>
  <c r="F80" i="2" s="1"/>
  <c r="D79" i="2"/>
  <c r="F79" i="2" s="1"/>
  <c r="D74" i="2"/>
  <c r="F74" i="2" s="1"/>
  <c r="D72" i="2"/>
  <c r="F72" i="2" s="1"/>
  <c r="F71" i="2"/>
  <c r="D71" i="2"/>
  <c r="D70" i="2"/>
  <c r="F70" i="2" s="1"/>
  <c r="D69" i="2"/>
  <c r="F69" i="2" s="1"/>
  <c r="D68" i="2"/>
  <c r="F68" i="2" s="1"/>
  <c r="D67" i="2"/>
  <c r="F67" i="2" s="1"/>
  <c r="D66" i="2"/>
  <c r="F66" i="2" s="1"/>
  <c r="D61" i="2"/>
  <c r="F61" i="2" s="1"/>
  <c r="D60" i="2"/>
  <c r="F60" i="2" s="1"/>
  <c r="D59" i="2"/>
  <c r="F59" i="2" s="1"/>
  <c r="D57" i="2"/>
  <c r="F57" i="2" s="1"/>
  <c r="D56" i="2"/>
  <c r="F56" i="2" s="1"/>
  <c r="D55" i="2"/>
  <c r="F55" i="2" s="1"/>
  <c r="E53" i="2"/>
  <c r="F53" i="2" s="1"/>
  <c r="D53" i="2"/>
  <c r="D52" i="2"/>
  <c r="F52" i="2" s="1"/>
  <c r="E51" i="2"/>
  <c r="D51" i="2"/>
  <c r="E50" i="2"/>
  <c r="D50" i="2"/>
  <c r="F50" i="2" s="1"/>
  <c r="E48" i="2"/>
  <c r="D48" i="2"/>
  <c r="E47" i="2"/>
  <c r="D47" i="2"/>
  <c r="E46" i="2"/>
  <c r="D46" i="2"/>
  <c r="E41" i="2"/>
  <c r="D41" i="2"/>
  <c r="E40" i="2"/>
  <c r="D40" i="2"/>
  <c r="E39" i="2"/>
  <c r="D39" i="2"/>
  <c r="F39" i="2" s="1"/>
  <c r="E38" i="2"/>
  <c r="D38" i="2"/>
  <c r="E37" i="2"/>
  <c r="D37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0" i="2"/>
  <c r="D20" i="2"/>
  <c r="E19" i="2"/>
  <c r="D19" i="2"/>
  <c r="F19" i="2" s="1"/>
  <c r="E18" i="2"/>
  <c r="D18" i="2"/>
  <c r="E17" i="2"/>
  <c r="D17" i="2"/>
  <c r="E16" i="2"/>
  <c r="D16" i="2"/>
  <c r="E15" i="2"/>
  <c r="D15" i="2"/>
  <c r="D289" i="1"/>
  <c r="D288" i="1"/>
  <c r="D287" i="1"/>
  <c r="F287" i="1" s="1"/>
  <c r="F27" i="11" l="1"/>
  <c r="F50" i="11"/>
  <c r="F53" i="11"/>
  <c r="F26" i="11"/>
  <c r="F113" i="11"/>
  <c r="F51" i="11"/>
  <c r="F51" i="10"/>
  <c r="F113" i="7"/>
  <c r="F116" i="7"/>
  <c r="F125" i="7"/>
  <c r="F112" i="7"/>
  <c r="F115" i="7"/>
  <c r="F114" i="7"/>
  <c r="F27" i="6"/>
  <c r="F115" i="5"/>
  <c r="F113" i="5"/>
  <c r="F27" i="5"/>
  <c r="F51" i="4"/>
  <c r="F258" i="3"/>
  <c r="F53" i="3"/>
  <c r="F152" i="3"/>
  <c r="F25" i="3"/>
  <c r="F39" i="3"/>
  <c r="F90" i="3"/>
  <c r="F277" i="3"/>
  <c r="F280" i="3"/>
  <c r="F27" i="3"/>
  <c r="F261" i="3"/>
  <c r="F85" i="3"/>
  <c r="F122" i="3"/>
  <c r="F257" i="3"/>
  <c r="F260" i="3"/>
  <c r="F276" i="3"/>
  <c r="F279" i="3"/>
  <c r="F19" i="3"/>
  <c r="F41" i="3"/>
  <c r="F112" i="3"/>
  <c r="F154" i="3"/>
  <c r="F31" i="3"/>
  <c r="F15" i="3"/>
  <c r="F87" i="3"/>
  <c r="F104" i="3"/>
  <c r="F107" i="3"/>
  <c r="F114" i="3"/>
  <c r="F124" i="3"/>
  <c r="F259" i="3"/>
  <c r="F278" i="3"/>
  <c r="F17" i="2"/>
  <c r="F47" i="2"/>
  <c r="F87" i="2"/>
  <c r="F104" i="2"/>
  <c r="F107" i="2"/>
  <c r="F114" i="2"/>
  <c r="F152" i="2"/>
  <c r="F155" i="2"/>
  <c r="F162" i="2"/>
  <c r="F259" i="2"/>
  <c r="F281" i="2"/>
  <c r="F26" i="3"/>
  <c r="F46" i="3"/>
  <c r="F88" i="3"/>
  <c r="F151" i="3"/>
  <c r="F15" i="2"/>
  <c r="F31" i="2"/>
  <c r="F41" i="2"/>
  <c r="F85" i="2"/>
  <c r="F88" i="2"/>
  <c r="F105" i="2"/>
  <c r="F112" i="2"/>
  <c r="F115" i="2"/>
  <c r="F153" i="2"/>
  <c r="F160" i="2"/>
  <c r="F163" i="2"/>
  <c r="F257" i="2"/>
  <c r="F260" i="2"/>
  <c r="F279" i="2"/>
  <c r="F18" i="3"/>
  <c r="F38" i="3"/>
  <c r="F175" i="3"/>
  <c r="F182" i="3"/>
  <c r="F185" i="3"/>
  <c r="F192" i="3"/>
  <c r="F195" i="3"/>
  <c r="F198" i="3"/>
  <c r="F205" i="3"/>
  <c r="F208" i="3"/>
  <c r="F228" i="3"/>
  <c r="F231" i="3"/>
  <c r="F238" i="3"/>
  <c r="F241" i="3"/>
  <c r="F28" i="2"/>
  <c r="F174" i="2"/>
  <c r="F181" i="2"/>
  <c r="F184" i="2"/>
  <c r="F187" i="2"/>
  <c r="F194" i="2"/>
  <c r="F197" i="2"/>
  <c r="F204" i="2"/>
  <c r="F207" i="2"/>
  <c r="F18" i="2"/>
  <c r="F25" i="2"/>
  <c r="F20" i="2"/>
  <c r="F27" i="2"/>
  <c r="F30" i="2"/>
  <c r="F173" i="2"/>
  <c r="F180" i="2"/>
  <c r="F183" i="2"/>
  <c r="F186" i="2"/>
  <c r="F193" i="2"/>
  <c r="F196" i="2"/>
  <c r="F203" i="2"/>
  <c r="F206" i="2"/>
  <c r="F209" i="2"/>
  <c r="F48" i="2"/>
  <c r="F232" i="2"/>
  <c r="F242" i="2"/>
  <c r="F16" i="2"/>
  <c r="F26" i="2"/>
  <c r="F29" i="2"/>
  <c r="F175" i="2"/>
  <c r="F182" i="2"/>
  <c r="F185" i="2"/>
  <c r="F192" i="2"/>
  <c r="F195" i="2"/>
  <c r="F198" i="2"/>
  <c r="F205" i="2"/>
  <c r="F208" i="2"/>
  <c r="F38" i="2"/>
  <c r="F229" i="2"/>
  <c r="F239" i="2"/>
  <c r="F32" i="2"/>
  <c r="F46" i="2"/>
  <c r="F37" i="2"/>
  <c r="F40" i="2"/>
  <c r="F51" i="2"/>
  <c r="F228" i="2"/>
  <c r="F231" i="2"/>
  <c r="F238" i="2"/>
  <c r="F241" i="2"/>
  <c r="D271" i="1"/>
  <c r="F271" i="1" s="1"/>
  <c r="F255" i="1" l="1"/>
  <c r="F253" i="1"/>
  <c r="D255" i="1"/>
  <c r="D254" i="1"/>
  <c r="F254" i="1" s="1"/>
  <c r="D253" i="1"/>
  <c r="D252" i="1"/>
  <c r="F252" i="1" s="1"/>
  <c r="D251" i="1"/>
  <c r="F251" i="1" s="1"/>
  <c r="D249" i="1"/>
  <c r="F249" i="1" s="1"/>
  <c r="D248" i="1"/>
  <c r="F248" i="1" s="1"/>
  <c r="D247" i="1"/>
  <c r="F247" i="1" s="1"/>
  <c r="D246" i="1"/>
  <c r="F246" i="1" s="1"/>
  <c r="D245" i="1"/>
  <c r="F245" i="1" s="1"/>
  <c r="D222" i="1" l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146" i="1" l="1"/>
  <c r="F146" i="1" s="1"/>
  <c r="D145" i="1"/>
  <c r="F145" i="1" s="1"/>
  <c r="D144" i="1"/>
  <c r="F144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5" i="1"/>
  <c r="F135" i="1" s="1"/>
  <c r="D82" i="1" l="1"/>
  <c r="F82" i="1" s="1"/>
  <c r="D79" i="1"/>
  <c r="D71" i="1"/>
  <c r="D70" i="1"/>
  <c r="F70" i="1" s="1"/>
  <c r="D69" i="1"/>
  <c r="F69" i="1" s="1"/>
  <c r="D68" i="1"/>
  <c r="F68" i="1" s="1"/>
  <c r="D67" i="1"/>
  <c r="F67" i="1" s="1"/>
  <c r="F79" i="1" l="1"/>
  <c r="D61" i="1"/>
  <c r="F61" i="1" s="1"/>
  <c r="D60" i="1"/>
  <c r="F60" i="1" s="1"/>
  <c r="D59" i="1"/>
  <c r="F59" i="1" s="1"/>
  <c r="D57" i="1"/>
  <c r="F57" i="1" s="1"/>
  <c r="D56" i="1"/>
  <c r="F56" i="1" s="1"/>
  <c r="D55" i="1"/>
  <c r="F55" i="1" s="1"/>
  <c r="D52" i="1"/>
  <c r="F52" i="1" s="1"/>
  <c r="D286" i="1" l="1"/>
  <c r="E281" i="1"/>
  <c r="D281" i="1"/>
  <c r="E280" i="1"/>
  <c r="D280" i="1"/>
  <c r="E279" i="1"/>
  <c r="D279" i="1"/>
  <c r="E278" i="1"/>
  <c r="D278" i="1"/>
  <c r="E277" i="1"/>
  <c r="D277" i="1"/>
  <c r="E276" i="1"/>
  <c r="D276" i="1"/>
  <c r="D270" i="1"/>
  <c r="D269" i="1"/>
  <c r="D268" i="1"/>
  <c r="D267" i="1"/>
  <c r="D266" i="1"/>
  <c r="E261" i="1"/>
  <c r="D261" i="1"/>
  <c r="E260" i="1"/>
  <c r="D260" i="1"/>
  <c r="E259" i="1"/>
  <c r="D259" i="1"/>
  <c r="E258" i="1"/>
  <c r="D258" i="1"/>
  <c r="E257" i="1"/>
  <c r="D257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D214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5" i="1"/>
  <c r="D175" i="1"/>
  <c r="E174" i="1"/>
  <c r="D174" i="1"/>
  <c r="E173" i="1"/>
  <c r="D173" i="1"/>
  <c r="D168" i="1"/>
  <c r="D167" i="1"/>
  <c r="D166" i="1"/>
  <c r="D165" i="1"/>
  <c r="E163" i="1"/>
  <c r="D163" i="1"/>
  <c r="E162" i="1"/>
  <c r="D162" i="1"/>
  <c r="E161" i="1"/>
  <c r="D161" i="1"/>
  <c r="E160" i="1"/>
  <c r="D160" i="1"/>
  <c r="E155" i="1"/>
  <c r="D155" i="1"/>
  <c r="E154" i="1"/>
  <c r="D154" i="1"/>
  <c r="E153" i="1"/>
  <c r="D153" i="1"/>
  <c r="E152" i="1"/>
  <c r="D152" i="1"/>
  <c r="E151" i="1"/>
  <c r="D151" i="1"/>
  <c r="D134" i="1"/>
  <c r="D133" i="1"/>
  <c r="D132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07" i="1"/>
  <c r="D107" i="1"/>
  <c r="E106" i="1"/>
  <c r="D106" i="1"/>
  <c r="E105" i="1"/>
  <c r="D105" i="1"/>
  <c r="E104" i="1"/>
  <c r="D104" i="1"/>
  <c r="D99" i="1"/>
  <c r="D98" i="1"/>
  <c r="D97" i="1"/>
  <c r="D96" i="1"/>
  <c r="D95" i="1"/>
  <c r="E90" i="1"/>
  <c r="D90" i="1"/>
  <c r="E88" i="1"/>
  <c r="D88" i="1"/>
  <c r="E87" i="1"/>
  <c r="D87" i="1"/>
  <c r="E86" i="1"/>
  <c r="D86" i="1"/>
  <c r="E85" i="1"/>
  <c r="D85" i="1"/>
  <c r="D83" i="1"/>
  <c r="D81" i="1"/>
  <c r="D80" i="1"/>
  <c r="D74" i="1"/>
  <c r="D72" i="1"/>
  <c r="D66" i="1"/>
  <c r="E53" i="1"/>
  <c r="D53" i="1"/>
  <c r="E51" i="1"/>
  <c r="D51" i="1"/>
  <c r="E50" i="1"/>
  <c r="D50" i="1"/>
  <c r="E48" i="1"/>
  <c r="D48" i="1"/>
  <c r="E47" i="1"/>
  <c r="D47" i="1"/>
  <c r="E46" i="1"/>
  <c r="D46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0" i="1"/>
  <c r="D20" i="1"/>
  <c r="E19" i="1"/>
  <c r="D19" i="1"/>
  <c r="E18" i="1"/>
  <c r="D18" i="1"/>
  <c r="E17" i="1"/>
  <c r="D17" i="1"/>
  <c r="E16" i="1"/>
  <c r="D16" i="1"/>
  <c r="E15" i="1"/>
  <c r="D15" i="1"/>
  <c r="F85" i="1" l="1"/>
  <c r="F165" i="1"/>
  <c r="F184" i="1"/>
  <c r="F196" i="1"/>
  <c r="F198" i="1"/>
  <c r="F286" i="1"/>
  <c r="F106" i="1"/>
  <c r="F81" i="1"/>
  <c r="F132" i="1"/>
  <c r="F95" i="1"/>
  <c r="F16" i="1"/>
  <c r="F26" i="1"/>
  <c r="F80" i="1"/>
  <c r="F193" i="1"/>
  <c r="F125" i="1"/>
  <c r="F116" i="1"/>
  <c r="F122" i="1"/>
  <c r="F257" i="1"/>
  <c r="F261" i="1"/>
  <c r="F32" i="1"/>
  <c r="F40" i="1"/>
  <c r="F46" i="1"/>
  <c r="F51" i="1"/>
  <c r="F66" i="1"/>
  <c r="F74" i="1"/>
  <c r="F88" i="1"/>
  <c r="F96" i="1"/>
  <c r="F105" i="1"/>
  <c r="F227" i="1"/>
  <c r="F229" i="1"/>
  <c r="F266" i="1"/>
  <c r="F270" i="1"/>
  <c r="F28" i="1"/>
  <c r="F30" i="1"/>
  <c r="F38" i="1"/>
  <c r="F48" i="1"/>
  <c r="F71" i="1"/>
  <c r="F123" i="1"/>
  <c r="F239" i="1"/>
  <c r="F27" i="1"/>
  <c r="F29" i="1"/>
  <c r="F31" i="1"/>
  <c r="F37" i="1"/>
  <c r="F39" i="1"/>
  <c r="F41" i="1"/>
  <c r="F47" i="1"/>
  <c r="F50" i="1"/>
  <c r="F53" i="1"/>
  <c r="F72" i="1"/>
  <c r="F166" i="1"/>
  <c r="F173" i="1"/>
  <c r="F204" i="1"/>
  <c r="F281" i="1"/>
  <c r="F17" i="1"/>
  <c r="F20" i="1"/>
  <c r="F115" i="1"/>
  <c r="F155" i="1"/>
  <c r="F232" i="1"/>
  <c r="F238" i="1"/>
  <c r="F19" i="1"/>
  <c r="F99" i="1"/>
  <c r="F113" i="1"/>
  <c r="F151" i="1"/>
  <c r="F153" i="1"/>
  <c r="F163" i="1"/>
  <c r="F180" i="1"/>
  <c r="F182" i="1"/>
  <c r="F195" i="1"/>
  <c r="F208" i="1"/>
  <c r="F279" i="1"/>
  <c r="F98" i="1"/>
  <c r="F112" i="1"/>
  <c r="F133" i="1"/>
  <c r="F175" i="1"/>
  <c r="F203" i="1"/>
  <c r="F205" i="1"/>
  <c r="F276" i="1"/>
  <c r="F86" i="1"/>
  <c r="F126" i="1"/>
  <c r="F152" i="1"/>
  <c r="F154" i="1"/>
  <c r="F162" i="1"/>
  <c r="F181" i="1"/>
  <c r="F209" i="1"/>
  <c r="F280" i="1"/>
  <c r="F167" i="1"/>
  <c r="F259" i="1"/>
  <c r="F268" i="1"/>
  <c r="F15" i="1"/>
  <c r="F83" i="1"/>
  <c r="F87" i="1"/>
  <c r="F90" i="1"/>
  <c r="F97" i="1"/>
  <c r="F104" i="1"/>
  <c r="F107" i="1"/>
  <c r="F114" i="1"/>
  <c r="F117" i="1"/>
  <c r="F124" i="1"/>
  <c r="F127" i="1"/>
  <c r="F134" i="1"/>
  <c r="F192" i="1"/>
  <c r="F25" i="1"/>
  <c r="F160" i="1"/>
  <c r="F174" i="1"/>
  <c r="F228" i="1"/>
  <c r="F258" i="1"/>
  <c r="F288" i="1"/>
  <c r="F18" i="1"/>
  <c r="F185" i="1"/>
  <c r="F233" i="1"/>
  <c r="F242" i="1"/>
  <c r="F277" i="1"/>
  <c r="F183" i="1"/>
  <c r="F243" i="1"/>
  <c r="F269" i="1"/>
  <c r="F186" i="1"/>
  <c r="F194" i="1"/>
  <c r="F206" i="1"/>
  <c r="F214" i="1"/>
  <c r="F231" i="1"/>
  <c r="F241" i="1"/>
  <c r="F260" i="1"/>
  <c r="F267" i="1"/>
  <c r="F278" i="1"/>
  <c r="F289" i="1"/>
  <c r="F161" i="1"/>
  <c r="F168" i="1"/>
  <c r="F187" i="1"/>
  <c r="F197" i="1"/>
  <c r="F207" i="1"/>
  <c r="F230" i="1"/>
  <c r="F240" i="1"/>
</calcChain>
</file>

<file path=xl/sharedStrings.xml><?xml version="1.0" encoding="utf-8"?>
<sst xmlns="http://schemas.openxmlformats.org/spreadsheetml/2006/main" count="5423" uniqueCount="89">
  <si>
    <t>Cijena prirodnog plina za studeni 2024.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</si>
  <si>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</si>
  <si>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</si>
  <si>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</si>
  <si>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</si>
  <si>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</si>
  <si>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</si>
  <si>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 xml:space="preserve">Red. br. </t>
  </si>
  <si>
    <t>Tarifni model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</si>
  <si>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</si>
  <si>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</si>
  <si>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</si>
  <si>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</si>
  <si>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</si>
  <si>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</si>
  <si>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</si>
  <si>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</si>
  <si>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</si>
  <si>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</si>
  <si>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</si>
  <si>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</si>
  <si>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</si>
  <si>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</si>
  <si>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</si>
  <si>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</si>
  <si>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</si>
  <si>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</si>
  <si>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</si>
  <si>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</si>
  <si>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</si>
  <si>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</si>
  <si>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</si>
  <si>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</si>
  <si>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</si>
  <si>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</si>
  <si>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</si>
  <si>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</si>
  <si>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</si>
  <si>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</si>
  <si>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</si>
  <si>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</si>
  <si>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</si>
  <si>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</si>
  <si>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</si>
  <si>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</si>
  <si>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</si>
  <si>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</si>
  <si>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</si>
  <si>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</si>
  <si>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</si>
  <si>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</si>
  <si>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</si>
  <si>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distribucijsko područje energetskog subjekta PLIN KONJŠČINA d.o.o., Jertovec 150, 49282 Konjščina</t>
  </si>
  <si>
    <t>distribucijsko područje energetskog subjekta ZAGORSKI METALAC d.o.o., Celine 2, 49210 Zabok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</si>
  <si>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</si>
  <si>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</si>
  <si>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</si>
  <si>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</si>
  <si>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</si>
  <si>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</si>
  <si>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</si>
  <si>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>TM10</t>
  </si>
  <si>
    <t>distribucijsko područje energetskog subjekta MOSLAVINA PLIN d.o.o., Trg kralja Tomislava 6, 44320 Kutina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</si>
  <si>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</si>
  <si>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</si>
  <si>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distribucijsko područje energetskog subjekta ENERGO d.o.o., Dolac 14, 51000 Rijeka</t>
  </si>
  <si>
    <t>distribucijsko područje energetskog subjekta PLINARA d.o.o., Industrijska 17, 52100 Pula</t>
  </si>
  <si>
    <t>distribucijsko područje energetskog subjekta EVN CROATIA PLIN d.o.o., Zagrebačka avenija 104, 10000 Zagreb</t>
  </si>
  <si>
    <t>Grupa 1. - odabrani ponuditelj Plinara istočne Slavonije d.o.o.</t>
  </si>
  <si>
    <t xml:space="preserve">Iznos premije opskrbljivača (EUR/kWh) </t>
  </si>
  <si>
    <t xml:space="preserve">Iznos premije opskrbljivača  (EUR/kWh) </t>
  </si>
  <si>
    <t xml:space="preserve">Grupa 7. - odabrani ponuditelj Dukom plin d.o.o. </t>
  </si>
  <si>
    <t>Grupa 8. - odabrani ponuditelj Međimurje- plin d.o.o. Čakovec</t>
  </si>
  <si>
    <t xml:space="preserve">Grupa 14. - odabrani ponuditelj Gradska plinara Zagreb- Opskrba d.o.o. </t>
  </si>
  <si>
    <t xml:space="preserve">Grupa 15. - odabrani ponuditelj Gradska plinara Zagreb- Opskrba d.o.o. </t>
  </si>
  <si>
    <t xml:space="preserve">Grupa 16. - odabrani ponuditelj Gradska plinara Zagreb- Opskrba d.o.o. </t>
  </si>
  <si>
    <t>TM9</t>
  </si>
  <si>
    <t>Grupa 21. - odabrani ponuditelj Međimurje- plin d.o.o. Čakovec</t>
  </si>
  <si>
    <t>Grupa 22. - odabrani ponuditelj Međimurje- plin d.o.o. Čakovec</t>
  </si>
  <si>
    <t>Grupa 23. - odabrani ponuditelj EVN Croatia Plin d.o.o.</t>
  </si>
  <si>
    <t>Cijena prirodnog plina za prosinac 2024.</t>
  </si>
  <si>
    <t>Cijena prirodnog plina za siječanj 2025.</t>
  </si>
  <si>
    <t>Cijena prirodnog plina za ožujak 2025.</t>
  </si>
  <si>
    <t>Cijena prirodnog plina za veljaču 2025.</t>
  </si>
  <si>
    <t>Cijena prirodnog plina za travanj 2025.</t>
  </si>
  <si>
    <t>Cijena prirodnog plina za svibanj 2025.</t>
  </si>
  <si>
    <t>Cijena prirodnog plina za lipanj 2025.</t>
  </si>
  <si>
    <t>Cijena prirodnog plina za srpanj 2025.</t>
  </si>
  <si>
    <t>Cijena prirodnog plina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</si>
</sst>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0"/>
      <color theme="1"/>
      <name val="Frutiger Next for EVN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3">
    <cellStyle name="Normal 2" xfId="2" xr:uid="{DE3CB688-09A2-4D5E-B7BF-9C685935A309}"/>
    <cellStyle name="Normalno" xfId="0" builtinId="0"/>
    <cellStyle name="Normalno 2" xfId="1" xr:uid="{01D7FEAC-F2DE-41D0-9AA6-F8A7AB14A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/Users/amsutic/Downloads/Cijena%20opskrbe%20prirodnim%20plinom%20za%20korisnike%201-2021_12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8">
          <cell r="H8">
            <v>5.4999999999999997E-3</v>
          </cell>
        </row>
        <row r="9">
          <cell r="H9">
            <v>5.4000000000000003E-3</v>
          </cell>
        </row>
        <row r="10">
          <cell r="H10">
            <v>5.1000000000000004E-3</v>
          </cell>
        </row>
        <row r="11">
          <cell r="H11">
            <v>4.7999999999999996E-3</v>
          </cell>
        </row>
        <row r="12">
          <cell r="H12">
            <v>4.4999999999999997E-3</v>
          </cell>
        </row>
        <row r="16">
          <cell r="H16">
            <v>4.1999999999999997E-3</v>
          </cell>
        </row>
        <row r="17">
          <cell r="H17">
            <v>4.1999999999999997E-3</v>
          </cell>
        </row>
        <row r="18">
          <cell r="H18">
            <v>4.1999999999999997E-3</v>
          </cell>
        </row>
        <row r="19">
          <cell r="H19">
            <v>3.7000000000000002E-3</v>
          </cell>
        </row>
        <row r="20">
          <cell r="H20">
            <v>3.7000000000000002E-3</v>
          </cell>
        </row>
        <row r="21">
          <cell r="H21">
            <v>3.5000000000000001E-3</v>
          </cell>
        </row>
        <row r="22">
          <cell r="H22">
            <v>3.3E-3</v>
          </cell>
        </row>
        <row r="23">
          <cell r="H23">
            <v>3.0999999999999999E-3</v>
          </cell>
        </row>
        <row r="27">
          <cell r="H27">
            <v>3.2000000000000002E-3</v>
          </cell>
        </row>
        <row r="28">
          <cell r="H28">
            <v>3.2000000000000002E-3</v>
          </cell>
        </row>
        <row r="29">
          <cell r="H29">
            <v>2.8E-3</v>
          </cell>
        </row>
        <row r="30">
          <cell r="H30">
            <v>2.7000000000000001E-3</v>
          </cell>
        </row>
        <row r="31">
          <cell r="H31">
            <v>2.3999999999999998E-3</v>
          </cell>
        </row>
        <row r="42">
          <cell r="H42">
            <v>6.6E-3</v>
          </cell>
        </row>
        <row r="43">
          <cell r="H43">
            <v>6.6E-3</v>
          </cell>
        </row>
        <row r="44">
          <cell r="H44">
            <v>6.3E-3</v>
          </cell>
        </row>
        <row r="48">
          <cell r="H48">
            <v>5.5999999999999999E-3</v>
          </cell>
        </row>
        <row r="49">
          <cell r="H49">
            <v>5.5999999999999999E-3</v>
          </cell>
        </row>
        <row r="50">
          <cell r="H50">
            <v>5.1000000000000004E-3</v>
          </cell>
        </row>
        <row r="98">
          <cell r="H98">
            <v>4.4999999999999997E-3</v>
          </cell>
        </row>
        <row r="99">
          <cell r="H99">
            <v>3.5999999999999999E-3</v>
          </cell>
        </row>
        <row r="100">
          <cell r="H100">
            <v>3.5999999999999999E-3</v>
          </cell>
        </row>
        <row r="101">
          <cell r="H101">
            <v>3.3E-3</v>
          </cell>
        </row>
        <row r="106">
          <cell r="H106">
            <v>3.8E-3</v>
          </cell>
        </row>
        <row r="136">
          <cell r="H136">
            <v>6.4000000000000003E-3</v>
          </cell>
        </row>
        <row r="137">
          <cell r="H137">
            <v>5.4000000000000003E-3</v>
          </cell>
        </row>
        <row r="138">
          <cell r="H138">
            <v>5.3E-3</v>
          </cell>
        </row>
        <row r="139">
          <cell r="H139">
            <v>5.1000000000000004E-3</v>
          </cell>
        </row>
        <row r="143">
          <cell r="H143">
            <v>7.1999999999999998E-3</v>
          </cell>
        </row>
        <row r="144">
          <cell r="H144">
            <v>7.1999999999999998E-3</v>
          </cell>
        </row>
        <row r="145">
          <cell r="H145">
            <v>5.7999999999999996E-3</v>
          </cell>
        </row>
        <row r="146">
          <cell r="H146">
            <v>5.4000000000000003E-3</v>
          </cell>
        </row>
        <row r="147">
          <cell r="H147">
            <v>5.1000000000000004E-3</v>
          </cell>
        </row>
        <row r="148">
          <cell r="H148">
            <v>4.7000000000000002E-3</v>
          </cell>
        </row>
        <row r="152">
          <cell r="H152">
            <v>4.7999999999999996E-3</v>
          </cell>
        </row>
        <row r="153">
          <cell r="H153">
            <v>4.7999999999999996E-3</v>
          </cell>
        </row>
        <row r="154">
          <cell r="H154">
            <v>3.8E-3</v>
          </cell>
        </row>
        <row r="155">
          <cell r="H155">
            <v>3.5999999999999999E-3</v>
          </cell>
        </row>
        <row r="156">
          <cell r="H156">
            <v>3.3E-3</v>
          </cell>
        </row>
        <row r="157">
          <cell r="H157">
            <v>3.0999999999999999E-3</v>
          </cell>
        </row>
        <row r="174">
          <cell r="H174">
            <v>4.4000000000000003E-3</v>
          </cell>
        </row>
        <row r="175">
          <cell r="H175">
            <v>4.4000000000000003E-3</v>
          </cell>
        </row>
        <row r="176">
          <cell r="H176">
            <v>3.8999999999999998E-3</v>
          </cell>
        </row>
        <row r="177">
          <cell r="H177">
            <v>3.8999999999999998E-3</v>
          </cell>
        </row>
        <row r="178">
          <cell r="H178">
            <v>3.5000000000000001E-3</v>
          </cell>
        </row>
        <row r="190">
          <cell r="H190">
            <v>5.4000000000000003E-3</v>
          </cell>
        </row>
        <row r="191">
          <cell r="H191">
            <v>5.4000000000000003E-3</v>
          </cell>
        </row>
        <row r="192">
          <cell r="H192">
            <v>5.1000000000000004E-3</v>
          </cell>
        </row>
        <row r="193">
          <cell r="H193">
            <v>4.8999999999999998E-3</v>
          </cell>
        </row>
        <row r="205">
          <cell r="H205">
            <v>5.1999999999999998E-3</v>
          </cell>
        </row>
        <row r="206">
          <cell r="H206">
            <v>4.4000000000000003E-3</v>
          </cell>
        </row>
        <row r="207">
          <cell r="H207">
            <v>3.8999999999999998E-3</v>
          </cell>
        </row>
        <row r="211">
          <cell r="H211">
            <v>6.7999999999999996E-3</v>
          </cell>
        </row>
        <row r="212">
          <cell r="H212">
            <v>5.1999999999999998E-3</v>
          </cell>
        </row>
        <row r="213">
          <cell r="H213">
            <v>4.4000000000000003E-3</v>
          </cell>
        </row>
        <row r="214">
          <cell r="H214">
            <v>4.1999999999999997E-3</v>
          </cell>
        </row>
        <row r="215">
          <cell r="H215">
            <v>3.8999999999999998E-3</v>
          </cell>
        </row>
        <row r="216">
          <cell r="H216">
            <v>3.7000000000000002E-3</v>
          </cell>
        </row>
        <row r="217">
          <cell r="H217">
            <v>3.3999999999999998E-3</v>
          </cell>
        </row>
        <row r="218">
          <cell r="H218">
            <v>3.0999999999999999E-3</v>
          </cell>
        </row>
        <row r="222">
          <cell r="H222">
            <v>6.7999999999999996E-3</v>
          </cell>
        </row>
        <row r="223">
          <cell r="H223">
            <v>5.1999999999999998E-3</v>
          </cell>
        </row>
        <row r="224">
          <cell r="H224">
            <v>4.4000000000000003E-3</v>
          </cell>
        </row>
        <row r="225">
          <cell r="H225">
            <v>4.1999999999999997E-3</v>
          </cell>
        </row>
        <row r="226">
          <cell r="H226">
            <v>3.8999999999999998E-3</v>
          </cell>
        </row>
        <row r="227">
          <cell r="H227">
            <v>3.7000000000000002E-3</v>
          </cell>
        </row>
        <row r="228">
          <cell r="H228">
            <v>3.3999999999999998E-3</v>
          </cell>
        </row>
        <row r="232">
          <cell r="H232">
            <v>6.7999999999999996E-3</v>
          </cell>
        </row>
        <row r="233">
          <cell r="H233">
            <v>5.1999999999999998E-3</v>
          </cell>
        </row>
        <row r="234">
          <cell r="H234">
            <v>4.4000000000000003E-3</v>
          </cell>
        </row>
        <row r="235">
          <cell r="H235">
            <v>4.1999999999999997E-3</v>
          </cell>
        </row>
        <row r="236">
          <cell r="H236">
            <v>3.8999999999999998E-3</v>
          </cell>
        </row>
        <row r="237">
          <cell r="H237">
            <v>3.7000000000000002E-3</v>
          </cell>
        </row>
        <row r="238">
          <cell r="H238">
            <v>3.3999999999999998E-3</v>
          </cell>
        </row>
        <row r="251">
          <cell r="H251">
            <v>6.7999999999999996E-3</v>
          </cell>
        </row>
        <row r="252">
          <cell r="H252">
            <v>5.1999999999999998E-3</v>
          </cell>
        </row>
        <row r="253">
          <cell r="H253">
            <v>4.4000000000000003E-3</v>
          </cell>
        </row>
        <row r="254">
          <cell r="H254">
            <v>4.1999999999999997E-3</v>
          </cell>
        </row>
        <row r="255">
          <cell r="H255">
            <v>3.8999999999999998E-3</v>
          </cell>
        </row>
        <row r="256">
          <cell r="H256">
            <v>3.7000000000000002E-3</v>
          </cell>
        </row>
        <row r="257">
          <cell r="H257">
            <v>3.3999999999999998E-3</v>
          </cell>
        </row>
        <row r="261">
          <cell r="H261">
            <v>4.0000000000000001E-3</v>
          </cell>
        </row>
        <row r="262">
          <cell r="H262">
            <v>4.0000000000000001E-3</v>
          </cell>
        </row>
        <row r="263">
          <cell r="H263">
            <v>4.0000000000000001E-3</v>
          </cell>
        </row>
        <row r="264">
          <cell r="H264">
            <v>3.8E-3</v>
          </cell>
        </row>
        <row r="265">
          <cell r="H265">
            <v>3.5999999999999999E-3</v>
          </cell>
        </row>
        <row r="266">
          <cell r="H266">
            <v>3.3999999999999998E-3</v>
          </cell>
        </row>
        <row r="270">
          <cell r="H270">
            <v>6.7000000000000002E-3</v>
          </cell>
        </row>
        <row r="271">
          <cell r="H271">
            <v>5.5999999999999999E-3</v>
          </cell>
        </row>
        <row r="272">
          <cell r="H272">
            <v>5.3E-3</v>
          </cell>
        </row>
        <row r="273">
          <cell r="H273">
            <v>5.0000000000000001E-3</v>
          </cell>
        </row>
        <row r="274">
          <cell r="H274">
            <v>4.7000000000000002E-3</v>
          </cell>
        </row>
        <row r="292">
          <cell r="H292">
            <v>1.32E-2</v>
          </cell>
        </row>
        <row r="293">
          <cell r="H293">
            <v>1.2E-2</v>
          </cell>
        </row>
        <row r="294">
          <cell r="H294">
            <v>1.2E-2</v>
          </cell>
        </row>
        <row r="295">
          <cell r="H295">
            <v>1.14E-2</v>
          </cell>
        </row>
        <row r="296">
          <cell r="H296">
            <v>1.0800000000000001E-2</v>
          </cell>
        </row>
        <row r="297">
          <cell r="H297">
            <v>1.0200000000000001E-2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0F1A-E1A4-4B83-9FDE-B711645DC412}">
  <dimension ref="A1:F289"/>
  <sheetViews>
    <sheetView tabSelected="1" zoomScaleNormal="100" zoomScaleSheetLayoutView="100" workbookViewId="0">
      <selection activeCell="J12" sqref="J1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88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3.5700000000000003E-2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4.4200000000000003E-2</v>
      </c>
      <c r="E15" s="13">
        <v>5.7999999999999996E-3</v>
      </c>
      <c r="F15" s="11">
        <f t="shared" ref="F15:F20" si="1">(D15+E15)</f>
        <v>0.05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4.4200000000000003E-2</v>
      </c>
      <c r="E16" s="13">
        <v>5.7000000000000002E-3</v>
      </c>
      <c r="F16" s="11">
        <f t="shared" si="1"/>
        <v>4.99E-2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4.4200000000000003E-2</v>
      </c>
      <c r="E17" s="13">
        <v>5.4999999999999997E-3</v>
      </c>
      <c r="F17" s="11">
        <f t="shared" si="1"/>
        <v>4.9700000000000001E-2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4.4200000000000003E-2</v>
      </c>
      <c r="E18" s="13">
        <v>5.3E-3</v>
      </c>
      <c r="F18" s="11">
        <f t="shared" si="1"/>
        <v>4.9500000000000002E-2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4.4200000000000003E-2</v>
      </c>
      <c r="E19" s="13">
        <v>5.0000000000000001E-3</v>
      </c>
      <c r="F19" s="11">
        <f t="shared" si="1"/>
        <v>4.9200000000000001E-2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4.4200000000000003E-2</v>
      </c>
      <c r="E20" s="13">
        <v>4.7000000000000002E-3</v>
      </c>
      <c r="F20" s="11">
        <f t="shared" si="1"/>
        <v>4.8900000000000006E-2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4.41E-2</v>
      </c>
      <c r="E25" s="14">
        <v>4.1999999999999997E-3</v>
      </c>
      <c r="F25" s="11">
        <f t="shared" ref="F25:F32" si="3">(D25+E25)</f>
        <v>4.8300000000000003E-2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4.41E-2</v>
      </c>
      <c r="E26" s="14">
        <f>'[1]TARIFNE STAVKE od 01.10.2022'!H17</f>
        <v>4.1999999999999997E-3</v>
      </c>
      <c r="F26" s="11">
        <f t="shared" si="3"/>
        <v>4.8300000000000003E-2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4.41E-2</v>
      </c>
      <c r="E27" s="14">
        <f>'[1]TARIFNE STAVKE od 01.10.2022'!H18</f>
        <v>4.1999999999999997E-3</v>
      </c>
      <c r="F27" s="11">
        <f t="shared" si="3"/>
        <v>4.8300000000000003E-2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4.41E-2</v>
      </c>
      <c r="E28" s="14">
        <v>3.8E-3</v>
      </c>
      <c r="F28" s="11">
        <f t="shared" si="3"/>
        <v>4.7899999999999998E-2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4.41E-2</v>
      </c>
      <c r="E29" s="14">
        <v>3.8E-3</v>
      </c>
      <c r="F29" s="11">
        <f t="shared" si="3"/>
        <v>4.7899999999999998E-2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4.41E-2</v>
      </c>
      <c r="E30" s="14">
        <v>3.5999999999999999E-3</v>
      </c>
      <c r="F30" s="11">
        <f t="shared" si="3"/>
        <v>4.7699999999999999E-2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4.41E-2</v>
      </c>
      <c r="E31" s="14">
        <v>3.3999999999999998E-3</v>
      </c>
      <c r="F31" s="11">
        <f t="shared" si="3"/>
        <v>4.7500000000000001E-2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4.41E-2</v>
      </c>
      <c r="E32" s="14">
        <v>3.2000000000000002E-3</v>
      </c>
      <c r="F32" s="11">
        <f t="shared" si="3"/>
        <v>4.7300000000000002E-2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4.4600000000000001E-2</v>
      </c>
      <c r="E37" s="13">
        <v>3.3E-3</v>
      </c>
      <c r="F37" s="11">
        <f>(D37+E37)</f>
        <v>4.7899999999999998E-2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4.4600000000000001E-2</v>
      </c>
      <c r="E38" s="13">
        <v>3.3E-3</v>
      </c>
      <c r="F38" s="11">
        <f>(D38+E38)</f>
        <v>4.7899999999999998E-2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4.4600000000000001E-2</v>
      </c>
      <c r="E39" s="13">
        <v>2.8999999999999998E-3</v>
      </c>
      <c r="F39" s="11">
        <f>(D39+E39)</f>
        <v>4.7500000000000001E-2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4.4600000000000001E-2</v>
      </c>
      <c r="E40" s="13">
        <v>2.8E-3</v>
      </c>
      <c r="F40" s="11">
        <f>(D40+E40)</f>
        <v>4.7399999999999998E-2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4.4600000000000001E-2</v>
      </c>
      <c r="E41" s="13">
        <v>2.5000000000000001E-3</v>
      </c>
      <c r="F41" s="11">
        <f>(D41+E41)</f>
        <v>4.7100000000000003E-2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4.41E-2</v>
      </c>
      <c r="E46" s="14">
        <v>6.7999999999999996E-3</v>
      </c>
      <c r="F46" s="11">
        <f>(D46+E46)</f>
        <v>5.0900000000000001E-2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4.41E-2</v>
      </c>
      <c r="E47" s="14">
        <v>6.7999999999999996E-3</v>
      </c>
      <c r="F47" s="11">
        <f>(D47+E47)</f>
        <v>5.0900000000000001E-2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4.41E-2</v>
      </c>
      <c r="E48" s="14">
        <v>6.4000000000000003E-3</v>
      </c>
      <c r="F48" s="11">
        <f>(D48+E48)</f>
        <v>5.0500000000000003E-2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4.41E-2</v>
      </c>
      <c r="E50" s="14">
        <f>'[1]TARIFNE STAVKE od 01.10.2022'!H48</f>
        <v>5.5999999999999999E-3</v>
      </c>
      <c r="F50" s="11">
        <f>(D50+E50)</f>
        <v>4.9700000000000001E-2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4.41E-2</v>
      </c>
      <c r="E51" s="14">
        <f>'[1]TARIFNE STAVKE od 01.10.2022'!H49</f>
        <v>5.5999999999999999E-3</v>
      </c>
      <c r="F51" s="11">
        <f>(D51+E51)</f>
        <v>4.9700000000000001E-2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4.41E-2</v>
      </c>
      <c r="E52" s="14">
        <v>5.3E-3</v>
      </c>
      <c r="F52" s="11">
        <f>(D52+E52)</f>
        <v>4.9399999999999999E-2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4.41E-2</v>
      </c>
      <c r="E53" s="14">
        <f>'[1]TARIFNE STAVKE od 01.10.2022'!H50</f>
        <v>5.1000000000000004E-3</v>
      </c>
      <c r="F53" s="11">
        <f>(D53+E53)</f>
        <v>4.9200000000000001E-2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4.41E-2</v>
      </c>
      <c r="E55" s="14">
        <v>4.5999999999999999E-3</v>
      </c>
      <c r="F55" s="11">
        <f>(D55+E55)</f>
        <v>4.87E-2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4.41E-2</v>
      </c>
      <c r="E56" s="14">
        <v>4.0000000000000001E-3</v>
      </c>
      <c r="F56" s="11">
        <f>(D56+E56)</f>
        <v>4.8100000000000004E-2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4.41E-2</v>
      </c>
      <c r="E57" s="14">
        <v>3.3999999999999998E-3</v>
      </c>
      <c r="F57" s="11">
        <f>(D57+E57)</f>
        <v>4.7500000000000001E-2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4.41E-2</v>
      </c>
      <c r="E59" s="13">
        <v>6.1999999999999998E-3</v>
      </c>
      <c r="F59" s="11">
        <f>(D59+E59)</f>
        <v>5.0299999999999997E-2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4.41E-2</v>
      </c>
      <c r="E60" s="13">
        <v>5.1999999999999998E-3</v>
      </c>
      <c r="F60" s="11">
        <f>(D60+E60)</f>
        <v>4.9299999999999997E-2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4.41E-2</v>
      </c>
      <c r="E61" s="13">
        <v>4.4000000000000003E-3</v>
      </c>
      <c r="F61" s="11">
        <f>(D61+E61)</f>
        <v>4.8500000000000001E-2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4.4000000000000004E-2</v>
      </c>
      <c r="E66" s="13">
        <v>5.8999999999999999E-3</v>
      </c>
      <c r="F66" s="11">
        <f t="shared" ref="F66:F72" si="5">(D66+E66)</f>
        <v>4.9900000000000007E-2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4.4000000000000004E-2</v>
      </c>
      <c r="E67" s="13">
        <v>4.8999999999999998E-3</v>
      </c>
      <c r="F67" s="11">
        <f t="shared" si="5"/>
        <v>4.8900000000000006E-2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4.4000000000000004E-2</v>
      </c>
      <c r="E68" s="13">
        <v>4.7000000000000002E-3</v>
      </c>
      <c r="F68" s="11">
        <f t="shared" si="5"/>
        <v>4.8700000000000007E-2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4.4000000000000004E-2</v>
      </c>
      <c r="E69" s="13">
        <v>4.4000000000000003E-3</v>
      </c>
      <c r="F69" s="11">
        <f t="shared" si="5"/>
        <v>4.8400000000000006E-2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4.4000000000000004E-2</v>
      </c>
      <c r="E70" s="13">
        <v>4.1999999999999997E-3</v>
      </c>
      <c r="F70" s="11">
        <f t="shared" si="5"/>
        <v>4.8200000000000007E-2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4.4000000000000004E-2</v>
      </c>
      <c r="E71" s="13">
        <v>3.8999999999999998E-3</v>
      </c>
      <c r="F71" s="11">
        <f t="shared" si="5"/>
        <v>4.7900000000000005E-2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4.4000000000000004E-2</v>
      </c>
      <c r="E72" s="13">
        <v>3.8999999999999998E-3</v>
      </c>
      <c r="F72" s="11">
        <f t="shared" si="5"/>
        <v>4.7900000000000005E-2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4.4000000000000004E-2</v>
      </c>
      <c r="E74" s="13">
        <v>2.7000000000000001E-3</v>
      </c>
      <c r="F74" s="11">
        <f>(D74+E74)</f>
        <v>4.6700000000000005E-2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4.4800000000000006E-2</v>
      </c>
      <c r="E79" s="13">
        <v>6.7000000000000002E-3</v>
      </c>
      <c r="F79" s="11">
        <f>(D79+E79)</f>
        <v>5.1500000000000004E-2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4.4800000000000006E-2</v>
      </c>
      <c r="E80" s="13">
        <v>6.7000000000000002E-3</v>
      </c>
      <c r="F80" s="11">
        <f>(D80+E80)</f>
        <v>5.1500000000000004E-2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4.4800000000000006E-2</v>
      </c>
      <c r="E81" s="13">
        <v>5.4000000000000003E-3</v>
      </c>
      <c r="F81" s="11">
        <f>(D81+E81)</f>
        <v>5.0200000000000009E-2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4.4800000000000006E-2</v>
      </c>
      <c r="E82" s="13">
        <v>5.0000000000000001E-3</v>
      </c>
      <c r="F82" s="11">
        <f>(D82+E82)</f>
        <v>4.9800000000000004E-2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4.4800000000000006E-2</v>
      </c>
      <c r="E83" s="13">
        <v>4.7000000000000002E-3</v>
      </c>
      <c r="F83" s="11">
        <f>(D83+E83)</f>
        <v>4.9500000000000009E-2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4.4800000000000006E-2</v>
      </c>
      <c r="E85" s="13">
        <v>4.4000000000000003E-3</v>
      </c>
      <c r="F85" s="11">
        <f>(D85+E85)</f>
        <v>4.9200000000000008E-2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4.4800000000000006E-2</v>
      </c>
      <c r="E86" s="13">
        <v>3.5000000000000001E-3</v>
      </c>
      <c r="F86" s="11">
        <f>(D86+E86)</f>
        <v>4.830000000000001E-2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4.4800000000000006E-2</v>
      </c>
      <c r="E87" s="13">
        <v>3.5000000000000001E-3</v>
      </c>
      <c r="F87" s="11">
        <f>(D87+E87)</f>
        <v>4.830000000000001E-2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4.4800000000000006E-2</v>
      </c>
      <c r="E88" s="13">
        <v>3.2000000000000002E-3</v>
      </c>
      <c r="F88" s="11">
        <f>(D88+E88)</f>
        <v>4.8000000000000008E-2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4.4800000000000006E-2</v>
      </c>
      <c r="E90" s="13">
        <v>4.0000000000000001E-3</v>
      </c>
      <c r="F90" s="11">
        <f>(D90+E90)</f>
        <v>4.880000000000001E-2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4.3700000000000003E-2</v>
      </c>
      <c r="E95" s="13">
        <v>4.7000000000000002E-3</v>
      </c>
      <c r="F95" s="11">
        <f>(D95+E95)</f>
        <v>4.8400000000000006E-2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4.3700000000000003E-2</v>
      </c>
      <c r="E96" s="13">
        <v>3.8E-3</v>
      </c>
      <c r="F96" s="11">
        <f>(D96+E96)</f>
        <v>4.7500000000000001E-2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4.3700000000000003E-2</v>
      </c>
      <c r="E97" s="13">
        <v>3.5000000000000001E-3</v>
      </c>
      <c r="F97" s="11">
        <f>(D97+E97)</f>
        <v>4.7200000000000006E-2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4.3700000000000003E-2</v>
      </c>
      <c r="E98" s="13">
        <v>3.3E-3</v>
      </c>
      <c r="F98" s="11">
        <f>(D98+E98)</f>
        <v>4.7E-2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4.3700000000000003E-2</v>
      </c>
      <c r="E99" s="13">
        <v>2.8E-3</v>
      </c>
      <c r="F99" s="11">
        <f>(D99+E99)</f>
        <v>4.65E-2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4.4000000000000004E-2</v>
      </c>
      <c r="E104" s="13">
        <v>6.4999999999999997E-3</v>
      </c>
      <c r="F104" s="11">
        <f>(D104+E104)</f>
        <v>5.0500000000000003E-2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4.4000000000000004E-2</v>
      </c>
      <c r="E105" s="13">
        <v>5.4999999999999997E-3</v>
      </c>
      <c r="F105" s="11">
        <f>(D105+E105)</f>
        <v>4.9500000000000002E-2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4.4000000000000004E-2</v>
      </c>
      <c r="E106" s="13">
        <v>5.4000000000000003E-3</v>
      </c>
      <c r="F106" s="11">
        <f>(D106+E106)</f>
        <v>4.9400000000000006E-2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4.4000000000000004E-2</v>
      </c>
      <c r="E107" s="13">
        <v>5.1999999999999998E-3</v>
      </c>
      <c r="F107" s="11">
        <f>(D107+E107)</f>
        <v>4.9200000000000008E-2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4.3500000000000004E-2</v>
      </c>
      <c r="E112" s="13">
        <f>'[1]TARIFNE STAVKE od 01.10.2022'!H143</f>
        <v>7.1999999999999998E-3</v>
      </c>
      <c r="F112" s="11">
        <f t="shared" ref="F112:F117" si="7">(D112+E112)</f>
        <v>5.0700000000000002E-2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4.3500000000000004E-2</v>
      </c>
      <c r="E113" s="13">
        <f>'[1]TARIFNE STAVKE od 01.10.2022'!H144</f>
        <v>7.1999999999999998E-3</v>
      </c>
      <c r="F113" s="11">
        <f t="shared" si="7"/>
        <v>5.0700000000000002E-2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4.3500000000000004E-2</v>
      </c>
      <c r="E114" s="13">
        <f>'[1]TARIFNE STAVKE od 01.10.2022'!H145</f>
        <v>5.7999999999999996E-3</v>
      </c>
      <c r="F114" s="11">
        <f t="shared" si="7"/>
        <v>4.9300000000000004E-2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4.3500000000000004E-2</v>
      </c>
      <c r="E115" s="13">
        <f>'[1]TARIFNE STAVKE od 01.10.2022'!H146</f>
        <v>5.4000000000000003E-3</v>
      </c>
      <c r="F115" s="11">
        <f t="shared" si="7"/>
        <v>4.8900000000000006E-2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4.3500000000000004E-2</v>
      </c>
      <c r="E116" s="13">
        <f>'[1]TARIFNE STAVKE od 01.10.2022'!H147</f>
        <v>5.1000000000000004E-3</v>
      </c>
      <c r="F116" s="11">
        <f t="shared" si="7"/>
        <v>4.8600000000000004E-2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4.3500000000000004E-2</v>
      </c>
      <c r="E117" s="13">
        <f>'[1]TARIFNE STAVKE od 01.10.2022'!H148</f>
        <v>4.7000000000000002E-3</v>
      </c>
      <c r="F117" s="11">
        <f t="shared" si="7"/>
        <v>4.8200000000000007E-2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4.3500000000000004E-2</v>
      </c>
      <c r="E122" s="16">
        <v>4.8999999999999998E-3</v>
      </c>
      <c r="F122" s="11">
        <f t="shared" ref="F122:F127" si="9">(D122+E122)</f>
        <v>4.8400000000000006E-2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4.3500000000000004E-2</v>
      </c>
      <c r="E123" s="16">
        <v>4.8999999999999998E-3</v>
      </c>
      <c r="F123" s="11">
        <f t="shared" si="9"/>
        <v>4.8400000000000006E-2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4.3500000000000004E-2</v>
      </c>
      <c r="E124" s="16">
        <v>3.8999999999999998E-3</v>
      </c>
      <c r="F124" s="11">
        <f t="shared" si="9"/>
        <v>4.7400000000000005E-2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4.3500000000000004E-2</v>
      </c>
      <c r="E125" s="16">
        <f>'[1]TARIFNE STAVKE od 01.10.2022'!H155</f>
        <v>3.5999999999999999E-3</v>
      </c>
      <c r="F125" s="11">
        <f t="shared" si="9"/>
        <v>4.7100000000000003E-2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4.3500000000000004E-2</v>
      </c>
      <c r="E126" s="16">
        <v>3.3999999999999998E-3</v>
      </c>
      <c r="F126" s="11">
        <f t="shared" si="9"/>
        <v>4.6900000000000004E-2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4.3500000000000004E-2</v>
      </c>
      <c r="E127" s="16">
        <v>3.2000000000000002E-3</v>
      </c>
      <c r="F127" s="11">
        <f t="shared" si="9"/>
        <v>4.6700000000000005E-2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4.41E-2</v>
      </c>
      <c r="E132" s="13">
        <v>4.4000000000000003E-3</v>
      </c>
      <c r="F132" s="11">
        <f>(D132+E132)</f>
        <v>4.8500000000000001E-2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4.41E-2</v>
      </c>
      <c r="E133" s="13">
        <v>4.0000000000000001E-3</v>
      </c>
      <c r="F133" s="11">
        <f>(D133+E133)</f>
        <v>4.8100000000000004E-2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4.41E-2</v>
      </c>
      <c r="E134" s="13">
        <v>3.8999999999999998E-3</v>
      </c>
      <c r="F134" s="11">
        <f>(D134+E134)</f>
        <v>4.8000000000000001E-2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4.41E-2</v>
      </c>
      <c r="E135" s="13">
        <v>3.5999999999999999E-3</v>
      </c>
      <c r="F135" s="11">
        <f>(D135+E135)</f>
        <v>4.7699999999999999E-2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4.41E-2</v>
      </c>
      <c r="E137" s="13">
        <v>8.3000000000000001E-3</v>
      </c>
      <c r="F137" s="11">
        <f t="shared" ref="F137:F142" si="11">(D137+E137)</f>
        <v>5.2400000000000002E-2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4.41E-2</v>
      </c>
      <c r="E138" s="13">
        <v>7.9000000000000008E-3</v>
      </c>
      <c r="F138" s="11">
        <f t="shared" si="11"/>
        <v>5.2000000000000005E-2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4.41E-2</v>
      </c>
      <c r="E139" s="13">
        <v>7.4000000000000003E-3</v>
      </c>
      <c r="F139" s="11">
        <f t="shared" si="11"/>
        <v>5.1500000000000004E-2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4.41E-2</v>
      </c>
      <c r="E140" s="13">
        <v>7.0000000000000001E-3</v>
      </c>
      <c r="F140" s="11">
        <f t="shared" si="11"/>
        <v>5.11E-2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4.41E-2</v>
      </c>
      <c r="E141" s="13">
        <v>6.1999999999999998E-3</v>
      </c>
      <c r="F141" s="11">
        <f t="shared" si="11"/>
        <v>5.0299999999999997E-2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4.41E-2</v>
      </c>
      <c r="E142" s="13">
        <v>5.0000000000000001E-3</v>
      </c>
      <c r="F142" s="11">
        <f t="shared" si="11"/>
        <v>4.9099999999999998E-2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4.41E-2</v>
      </c>
      <c r="E144" s="13">
        <v>5.8999999999999999E-3</v>
      </c>
      <c r="F144" s="11">
        <f>(D144+E144)</f>
        <v>0.05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4.41E-2</v>
      </c>
      <c r="E145" s="13">
        <v>5.8999999999999999E-3</v>
      </c>
      <c r="F145" s="11">
        <f>(D145+E145)</f>
        <v>0.05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4.41E-2</v>
      </c>
      <c r="E146" s="13">
        <v>5.3E-3</v>
      </c>
      <c r="F146" s="11">
        <f>(D146+E146)</f>
        <v>4.9399999999999999E-2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4.36E-2</v>
      </c>
      <c r="E151" s="16">
        <v>4.7999999999999996E-3</v>
      </c>
      <c r="F151" s="11">
        <f>(D151+E151)</f>
        <v>4.8399999999999999E-2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4.36E-2</v>
      </c>
      <c r="E152" s="16">
        <v>4.7999999999999996E-3</v>
      </c>
      <c r="F152" s="11">
        <f>(D152+E152)</f>
        <v>4.8399999999999999E-2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4.36E-2</v>
      </c>
      <c r="E153" s="16">
        <v>4.3E-3</v>
      </c>
      <c r="F153" s="11">
        <f>(D153+E153)</f>
        <v>4.7899999999999998E-2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4.36E-2</v>
      </c>
      <c r="E154" s="16">
        <v>4.3E-3</v>
      </c>
      <c r="F154" s="11">
        <f>(D154+E154)</f>
        <v>4.7899999999999998E-2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4.36E-2</v>
      </c>
      <c r="E155" s="16">
        <v>3.8E-3</v>
      </c>
      <c r="F155" s="11">
        <f>(D155+E155)</f>
        <v>4.7399999999999998E-2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4.4600000000000001E-2</v>
      </c>
      <c r="E160" s="13">
        <v>5.7000000000000002E-3</v>
      </c>
      <c r="F160" s="11">
        <f>(D160+E160)</f>
        <v>5.0299999999999997E-2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4.4600000000000001E-2</v>
      </c>
      <c r="E161" s="13">
        <v>5.7000000000000002E-3</v>
      </c>
      <c r="F161" s="11">
        <f>(D161+E161)</f>
        <v>5.0299999999999997E-2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4.4600000000000001E-2</v>
      </c>
      <c r="E162" s="13">
        <v>5.4000000000000003E-3</v>
      </c>
      <c r="F162" s="11">
        <f>(D162+E162)</f>
        <v>0.05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4.4600000000000001E-2</v>
      </c>
      <c r="E163" s="13">
        <v>5.1000000000000004E-3</v>
      </c>
      <c r="F163" s="11">
        <f>(D163+E163)</f>
        <v>4.9700000000000001E-2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4.4600000000000001E-2</v>
      </c>
      <c r="E165" s="13">
        <v>6.1999999999999998E-3</v>
      </c>
      <c r="F165" s="11">
        <f>(D165+E165)</f>
        <v>5.0799999999999998E-2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4.4600000000000001E-2</v>
      </c>
      <c r="E166" s="13">
        <v>6.1999999999999998E-3</v>
      </c>
      <c r="F166" s="11">
        <f>(D166+E166)</f>
        <v>5.0799999999999998E-2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4.4600000000000001E-2</v>
      </c>
      <c r="E167" s="13">
        <v>5.0000000000000001E-3</v>
      </c>
      <c r="F167" s="11">
        <f>(D167+E167)</f>
        <v>4.9599999999999998E-2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4.4600000000000001E-2</v>
      </c>
      <c r="E168" s="13">
        <v>4.7000000000000002E-3</v>
      </c>
      <c r="F168" s="11">
        <f>(D168+E168)</f>
        <v>4.9300000000000004E-2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4.0100000000000004E-2</v>
      </c>
      <c r="E173" s="13">
        <v>5.4999999999999997E-3</v>
      </c>
      <c r="F173" s="11">
        <f>(D173+E173)</f>
        <v>4.5600000000000002E-2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4.0100000000000004E-2</v>
      </c>
      <c r="E174" s="13">
        <v>4.7000000000000002E-3</v>
      </c>
      <c r="F174" s="11">
        <f>(D174+E174)</f>
        <v>4.4800000000000006E-2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4.0100000000000004E-2</v>
      </c>
      <c r="E175" s="13">
        <v>4.1000000000000003E-3</v>
      </c>
      <c r="F175" s="11">
        <f>(D175+E175)</f>
        <v>4.4200000000000003E-2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4.0100000000000004E-2</v>
      </c>
      <c r="E180" s="13">
        <v>7.1000000000000004E-3</v>
      </c>
      <c r="F180" s="11">
        <f t="shared" ref="F180:F187" si="13">(D180+E180)</f>
        <v>4.7200000000000006E-2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4.0100000000000004E-2</v>
      </c>
      <c r="E181" s="13">
        <v>5.4999999999999997E-3</v>
      </c>
      <c r="F181" s="11">
        <f t="shared" si="13"/>
        <v>4.5600000000000002E-2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4.0100000000000004E-2</v>
      </c>
      <c r="E182" s="13">
        <v>4.7000000000000002E-3</v>
      </c>
      <c r="F182" s="11">
        <f t="shared" si="13"/>
        <v>4.4800000000000006E-2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4.0100000000000004E-2</v>
      </c>
      <c r="E183" s="13">
        <v>4.4000000000000003E-3</v>
      </c>
      <c r="F183" s="11">
        <f t="shared" si="13"/>
        <v>4.4500000000000005E-2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4.0100000000000004E-2</v>
      </c>
      <c r="E184" s="13">
        <v>4.1000000000000003E-3</v>
      </c>
      <c r="F184" s="11">
        <f t="shared" si="13"/>
        <v>4.4200000000000003E-2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4.0100000000000004E-2</v>
      </c>
      <c r="E185" s="13">
        <v>3.8E-3</v>
      </c>
      <c r="F185" s="11">
        <f t="shared" si="13"/>
        <v>4.3900000000000002E-2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4.0100000000000004E-2</v>
      </c>
      <c r="E186" s="13">
        <v>3.5999999999999999E-3</v>
      </c>
      <c r="F186" s="11">
        <f t="shared" si="13"/>
        <v>4.3700000000000003E-2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4.0100000000000004E-2</v>
      </c>
      <c r="E187" s="13">
        <v>3.3E-3</v>
      </c>
      <c r="F187" s="11">
        <f t="shared" si="13"/>
        <v>4.3400000000000001E-2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4.0100000000000004E-2</v>
      </c>
      <c r="E192" s="13">
        <v>7.1000000000000004E-3</v>
      </c>
      <c r="F192" s="11">
        <f t="shared" ref="F192:F198" si="15">(D192+E192)</f>
        <v>4.7200000000000006E-2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4.0100000000000004E-2</v>
      </c>
      <c r="E193" s="13">
        <v>5.4999999999999997E-3</v>
      </c>
      <c r="F193" s="11">
        <f t="shared" si="15"/>
        <v>4.5600000000000002E-2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4.0100000000000004E-2</v>
      </c>
      <c r="E194" s="13">
        <v>4.7000000000000002E-3</v>
      </c>
      <c r="F194" s="11">
        <f t="shared" si="15"/>
        <v>4.4800000000000006E-2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4.0100000000000004E-2</v>
      </c>
      <c r="E195" s="13">
        <v>4.4000000000000003E-3</v>
      </c>
      <c r="F195" s="11">
        <f t="shared" si="15"/>
        <v>4.4500000000000005E-2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4.0100000000000004E-2</v>
      </c>
      <c r="E196" s="13">
        <v>4.1000000000000003E-3</v>
      </c>
      <c r="F196" s="11">
        <f t="shared" si="15"/>
        <v>4.4200000000000003E-2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4.0100000000000004E-2</v>
      </c>
      <c r="E197" s="13">
        <v>3.8E-3</v>
      </c>
      <c r="F197" s="11">
        <f t="shared" si="15"/>
        <v>4.3900000000000002E-2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4.0100000000000004E-2</v>
      </c>
      <c r="E198" s="13">
        <v>3.5999999999999999E-3</v>
      </c>
      <c r="F198" s="11">
        <f t="shared" si="15"/>
        <v>4.3700000000000003E-2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4.0100000000000004E-2</v>
      </c>
      <c r="E203" s="13">
        <v>7.1000000000000004E-3</v>
      </c>
      <c r="F203" s="11">
        <f t="shared" ref="F203:F209" si="17">(D203+E203)</f>
        <v>4.7200000000000006E-2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4.0100000000000004E-2</v>
      </c>
      <c r="E204" s="13">
        <v>5.4999999999999997E-3</v>
      </c>
      <c r="F204" s="11">
        <f t="shared" si="17"/>
        <v>4.5600000000000002E-2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4.0100000000000004E-2</v>
      </c>
      <c r="E205" s="13">
        <v>4.7000000000000002E-3</v>
      </c>
      <c r="F205" s="11">
        <f t="shared" si="17"/>
        <v>4.4800000000000006E-2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4.0100000000000004E-2</v>
      </c>
      <c r="E206" s="13">
        <v>4.4000000000000003E-3</v>
      </c>
      <c r="F206" s="11">
        <f t="shared" si="17"/>
        <v>4.4500000000000005E-2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4.0100000000000004E-2</v>
      </c>
      <c r="E207" s="13">
        <v>4.1000000000000003E-3</v>
      </c>
      <c r="F207" s="11">
        <f t="shared" si="17"/>
        <v>4.4200000000000003E-2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4.0100000000000004E-2</v>
      </c>
      <c r="E208" s="13">
        <v>3.8E-3</v>
      </c>
      <c r="F208" s="11">
        <f t="shared" si="17"/>
        <v>4.3900000000000002E-2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4.0100000000000004E-2</v>
      </c>
      <c r="E209" s="13">
        <v>3.5999999999999999E-3</v>
      </c>
      <c r="F209" s="11">
        <f t="shared" si="17"/>
        <v>4.3700000000000003E-2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4.0100000000000004E-2</v>
      </c>
      <c r="E214" s="13">
        <v>7.1000000000000004E-3</v>
      </c>
      <c r="F214" s="11">
        <f t="shared" ref="F214:F222" si="19">(D214+E214)</f>
        <v>4.7200000000000006E-2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4.0100000000000004E-2</v>
      </c>
      <c r="E215" s="13">
        <v>5.4999999999999997E-3</v>
      </c>
      <c r="F215" s="11">
        <f t="shared" si="19"/>
        <v>4.5600000000000002E-2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4.0100000000000004E-2</v>
      </c>
      <c r="E216" s="13">
        <v>4.7000000000000002E-3</v>
      </c>
      <c r="F216" s="11">
        <f t="shared" si="19"/>
        <v>4.4800000000000006E-2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4.0100000000000004E-2</v>
      </c>
      <c r="E217" s="13">
        <v>4.4000000000000003E-3</v>
      </c>
      <c r="F217" s="11">
        <f t="shared" si="19"/>
        <v>4.4500000000000005E-2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4.0100000000000004E-2</v>
      </c>
      <c r="E218" s="13">
        <v>4.1000000000000003E-3</v>
      </c>
      <c r="F218" s="11">
        <f t="shared" si="19"/>
        <v>4.4200000000000003E-2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4.0100000000000004E-2</v>
      </c>
      <c r="E219" s="13">
        <v>3.8E-3</v>
      </c>
      <c r="F219" s="11">
        <f t="shared" si="19"/>
        <v>4.3900000000000002E-2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4.0100000000000004E-2</v>
      </c>
      <c r="E220" s="13">
        <v>3.5999999999999999E-3</v>
      </c>
      <c r="F220" s="11">
        <f t="shared" si="19"/>
        <v>4.3700000000000003E-2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4.0100000000000004E-2</v>
      </c>
      <c r="E221" s="13">
        <v>3.3E-3</v>
      </c>
      <c r="F221" s="11">
        <f t="shared" si="19"/>
        <v>4.3400000000000001E-2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4.0100000000000004E-2</v>
      </c>
      <c r="E222" s="13">
        <v>1.9E-3</v>
      </c>
      <c r="F222" s="11">
        <f t="shared" si="19"/>
        <v>4.2000000000000003E-2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4.0100000000000004E-2</v>
      </c>
      <c r="E227" s="13">
        <v>7.1000000000000004E-3</v>
      </c>
      <c r="F227" s="11">
        <f t="shared" ref="F227:F233" si="21">(D227+E227)</f>
        <v>4.7200000000000006E-2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4.0100000000000004E-2</v>
      </c>
      <c r="E228" s="13">
        <v>5.4999999999999997E-3</v>
      </c>
      <c r="F228" s="11">
        <f t="shared" si="21"/>
        <v>4.5600000000000002E-2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4.0100000000000004E-2</v>
      </c>
      <c r="E229" s="13">
        <v>4.7000000000000002E-3</v>
      </c>
      <c r="F229" s="11">
        <f t="shared" si="21"/>
        <v>4.4800000000000006E-2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4.0100000000000004E-2</v>
      </c>
      <c r="E230" s="13">
        <v>4.4000000000000003E-3</v>
      </c>
      <c r="F230" s="11">
        <f t="shared" si="21"/>
        <v>4.4500000000000005E-2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4.0100000000000004E-2</v>
      </c>
      <c r="E231" s="13">
        <v>4.1000000000000003E-3</v>
      </c>
      <c r="F231" s="11">
        <f t="shared" si="21"/>
        <v>4.4200000000000003E-2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4.0100000000000004E-2</v>
      </c>
      <c r="E232" s="13">
        <v>3.8E-3</v>
      </c>
      <c r="F232" s="11">
        <f t="shared" si="21"/>
        <v>4.3900000000000002E-2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4.0100000000000004E-2</v>
      </c>
      <c r="E233" s="13">
        <v>3.5999999999999999E-3</v>
      </c>
      <c r="F233" s="11">
        <f t="shared" si="21"/>
        <v>4.3700000000000003E-2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4.41E-2</v>
      </c>
      <c r="E238" s="16">
        <v>4.3E-3</v>
      </c>
      <c r="F238" s="11">
        <f t="shared" ref="F238:F243" si="23">(D238+E238)</f>
        <v>4.8399999999999999E-2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4.41E-2</v>
      </c>
      <c r="E239" s="16">
        <v>4.3E-3</v>
      </c>
      <c r="F239" s="11">
        <f t="shared" si="23"/>
        <v>4.8399999999999999E-2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4.41E-2</v>
      </c>
      <c r="E240" s="16">
        <v>4.3E-3</v>
      </c>
      <c r="F240" s="11">
        <f t="shared" si="23"/>
        <v>4.8399999999999999E-2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4.41E-2</v>
      </c>
      <c r="E241" s="16">
        <v>4.1000000000000003E-3</v>
      </c>
      <c r="F241" s="11">
        <f t="shared" si="23"/>
        <v>4.82E-2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4.41E-2</v>
      </c>
      <c r="E242" s="16">
        <v>3.8999999999999998E-3</v>
      </c>
      <c r="F242" s="11">
        <f t="shared" si="23"/>
        <v>4.8000000000000001E-2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4.41E-2</v>
      </c>
      <c r="E243" s="16">
        <v>3.7000000000000002E-3</v>
      </c>
      <c r="F243" s="11">
        <f t="shared" si="23"/>
        <v>4.7800000000000002E-2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4.41E-2</v>
      </c>
      <c r="E245" s="13">
        <v>9.5999999999999992E-3</v>
      </c>
      <c r="F245" s="11">
        <f>(D245+E245)</f>
        <v>5.3699999999999998E-2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4.41E-2</v>
      </c>
      <c r="E246" s="13">
        <v>9.5999999999999992E-3</v>
      </c>
      <c r="F246" s="11">
        <f>(D246+E246)</f>
        <v>5.3699999999999998E-2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4.41E-2</v>
      </c>
      <c r="E247" s="13">
        <v>9.1000000000000004E-3</v>
      </c>
      <c r="F247" s="11">
        <f>(D247+E247)</f>
        <v>5.3199999999999997E-2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4.41E-2</v>
      </c>
      <c r="E248" s="13">
        <v>8.6999999999999994E-3</v>
      </c>
      <c r="F248" s="11">
        <f>(D248+E248)</f>
        <v>5.28E-2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4.41E-2</v>
      </c>
      <c r="E249" s="13">
        <v>8.6999999999999994E-3</v>
      </c>
      <c r="F249" s="11">
        <f>(D249+E249)</f>
        <v>5.28E-2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4.41E-2</v>
      </c>
      <c r="E251" s="13">
        <v>4.0000000000000001E-3</v>
      </c>
      <c r="F251" s="11">
        <f>(D251+E251)</f>
        <v>4.8100000000000004E-2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4.41E-2</v>
      </c>
      <c r="E252" s="13">
        <v>4.0000000000000001E-3</v>
      </c>
      <c r="F252" s="11">
        <f>(D252+E252)</f>
        <v>4.8100000000000004E-2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4.41E-2</v>
      </c>
      <c r="E253" s="13">
        <v>3.8E-3</v>
      </c>
      <c r="F253" s="11">
        <f>(D253+E253)</f>
        <v>4.7899999999999998E-2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4.41E-2</v>
      </c>
      <c r="E254" s="13">
        <v>3.5999999999999999E-3</v>
      </c>
      <c r="F254" s="11">
        <f>(D254+E254)</f>
        <v>4.7699999999999999E-2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4.41E-2</v>
      </c>
      <c r="E255" s="13">
        <v>3.3999999999999998E-3</v>
      </c>
      <c r="F255" s="11">
        <f>(D255+E255)</f>
        <v>4.7500000000000001E-2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4.41E-2</v>
      </c>
      <c r="E257" s="16">
        <v>6.8999999999999999E-3</v>
      </c>
      <c r="F257" s="11">
        <f>(D257+E257)</f>
        <v>5.1000000000000004E-2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4.41E-2</v>
      </c>
      <c r="E258" s="16">
        <v>5.7999999999999996E-3</v>
      </c>
      <c r="F258" s="11">
        <f>(D258+E258)</f>
        <v>4.99E-2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4.41E-2</v>
      </c>
      <c r="E259" s="16">
        <v>5.4999999999999997E-3</v>
      </c>
      <c r="F259" s="11">
        <f>(D259+E259)</f>
        <v>4.9599999999999998E-2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4.41E-2</v>
      </c>
      <c r="E260" s="16">
        <v>5.1999999999999998E-3</v>
      </c>
      <c r="F260" s="11">
        <f>(D260+E260)</f>
        <v>4.9299999999999997E-2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4.41E-2</v>
      </c>
      <c r="E261" s="16">
        <v>4.8999999999999998E-3</v>
      </c>
      <c r="F261" s="11">
        <f>(D261+E261)</f>
        <v>4.9000000000000002E-2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4.41E-2</v>
      </c>
      <c r="E266" s="13">
        <v>1.4500000000000001E-2</v>
      </c>
      <c r="F266" s="11">
        <f t="shared" ref="F266:F271" si="25">(D266+E266)</f>
        <v>5.8599999999999999E-2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4.41E-2</v>
      </c>
      <c r="E267" s="13">
        <v>1.32E-2</v>
      </c>
      <c r="F267" s="11">
        <f t="shared" si="25"/>
        <v>5.7300000000000004E-2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4.41E-2</v>
      </c>
      <c r="E268" s="13">
        <v>1.32E-2</v>
      </c>
      <c r="F268" s="11">
        <f t="shared" si="25"/>
        <v>5.7300000000000004E-2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4.41E-2</v>
      </c>
      <c r="E269" s="13">
        <v>1.2500000000000001E-2</v>
      </c>
      <c r="F269" s="11">
        <f t="shared" si="25"/>
        <v>5.6599999999999998E-2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4.41E-2</v>
      </c>
      <c r="E270" s="13">
        <v>1.1900000000000001E-2</v>
      </c>
      <c r="F270" s="11">
        <f t="shared" si="25"/>
        <v>5.6000000000000001E-2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4.41E-2</v>
      </c>
      <c r="E271" s="13">
        <v>9.9000000000000008E-3</v>
      </c>
      <c r="F271" s="11">
        <f t="shared" si="25"/>
        <v>5.3999999999999999E-2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4.41E-2</v>
      </c>
      <c r="E276" s="13">
        <v>1.3299999999999999E-2</v>
      </c>
      <c r="F276" s="11">
        <f t="shared" ref="F276:F281" si="27">(D276+E276)</f>
        <v>5.74E-2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4.41E-2</v>
      </c>
      <c r="E277" s="13">
        <v>1.21E-2</v>
      </c>
      <c r="F277" s="11">
        <f t="shared" si="27"/>
        <v>5.62E-2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4.41E-2</v>
      </c>
      <c r="E278" s="13">
        <v>1.21E-2</v>
      </c>
      <c r="F278" s="11">
        <f t="shared" si="27"/>
        <v>5.62E-2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4.41E-2</v>
      </c>
      <c r="E279" s="13">
        <v>1.15E-2</v>
      </c>
      <c r="F279" s="11">
        <f t="shared" si="27"/>
        <v>5.5599999999999997E-2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4.41E-2</v>
      </c>
      <c r="E280" s="13">
        <v>1.09E-2</v>
      </c>
      <c r="F280" s="11">
        <f t="shared" si="27"/>
        <v>5.5E-2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4.41E-2</v>
      </c>
      <c r="E281" s="13">
        <v>1.03E-2</v>
      </c>
      <c r="F281" s="11">
        <f t="shared" si="27"/>
        <v>5.4400000000000004E-2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4.2599999999999999E-2</v>
      </c>
      <c r="E286" s="20">
        <v>1.15E-2</v>
      </c>
      <c r="F286" s="11">
        <f>(D286+E286)</f>
        <v>5.4099999999999995E-2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4.2599999999999999E-2</v>
      </c>
      <c r="E287" s="20">
        <v>1.04E-2</v>
      </c>
      <c r="F287" s="11">
        <f>(D287+E287)</f>
        <v>5.2999999999999999E-2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4.2599999999999999E-2</v>
      </c>
      <c r="E288" s="20">
        <v>8.6999999999999994E-3</v>
      </c>
      <c r="F288" s="11">
        <f>(D288+E288)</f>
        <v>5.1299999999999998E-2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4.2599999999999999E-2</v>
      </c>
      <c r="E289" s="20">
        <v>8.0999999999999996E-3</v>
      </c>
      <c r="F289" s="11">
        <f>(D289+E289)</f>
        <v>5.0699999999999995E-2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191:F191"/>
    <mergeCell ref="A199:F199"/>
    <mergeCell ref="A202:F202"/>
    <mergeCell ref="A210:F210"/>
    <mergeCell ref="A213:F213"/>
    <mergeCell ref="A223:F223"/>
    <mergeCell ref="A164:F164"/>
    <mergeCell ref="A169:F169"/>
    <mergeCell ref="A172:F172"/>
    <mergeCell ref="A176:F176"/>
    <mergeCell ref="A179:F179"/>
    <mergeCell ref="A188:F188"/>
    <mergeCell ref="A136:F136"/>
    <mergeCell ref="A143:F143"/>
    <mergeCell ref="A147:F147"/>
    <mergeCell ref="A150:F150"/>
    <mergeCell ref="A156:F156"/>
    <mergeCell ref="A159:F159"/>
    <mergeCell ref="A75:F75"/>
    <mergeCell ref="A91:F91"/>
    <mergeCell ref="A100:F100"/>
    <mergeCell ref="A108:F108"/>
    <mergeCell ref="A118:F118"/>
    <mergeCell ref="A128:F128"/>
    <mergeCell ref="A21:F21"/>
    <mergeCell ref="A33:F33"/>
    <mergeCell ref="A42:F42"/>
    <mergeCell ref="A54:F54"/>
    <mergeCell ref="A58:F58"/>
    <mergeCell ref="A62:F62"/>
    <mergeCell ref="A1:F1"/>
    <mergeCell ref="A3:D3"/>
    <mergeCell ref="A4:F4"/>
    <mergeCell ref="A6:F6"/>
    <mergeCell ref="A8:F8"/>
    <mergeCell ref="A11:F11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28EF93A5-7BE9-4679-8BB1-FE8EA8638F11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A1F6-39F4-4316-A68E-0C0AD1BE4104}">
  <dimension ref="A1:F289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88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3.7400000000000003E-2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4.5900000000000003E-2</v>
      </c>
      <c r="E15" s="13">
        <v>5.7999999999999996E-3</v>
      </c>
      <c r="F15" s="11">
        <f t="shared" ref="F15:F20" si="1">(D15+E15)</f>
        <v>5.1700000000000003E-2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4.5900000000000003E-2</v>
      </c>
      <c r="E16" s="13">
        <v>5.7000000000000002E-3</v>
      </c>
      <c r="F16" s="11">
        <f t="shared" si="1"/>
        <v>5.1600000000000007E-2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4.5900000000000003E-2</v>
      </c>
      <c r="E17" s="13">
        <v>5.4999999999999997E-3</v>
      </c>
      <c r="F17" s="11">
        <f t="shared" si="1"/>
        <v>5.1400000000000001E-2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4.5900000000000003E-2</v>
      </c>
      <c r="E18" s="13">
        <v>5.3E-3</v>
      </c>
      <c r="F18" s="11">
        <f t="shared" si="1"/>
        <v>5.1200000000000002E-2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4.5900000000000003E-2</v>
      </c>
      <c r="E19" s="13">
        <v>5.0000000000000001E-3</v>
      </c>
      <c r="F19" s="11">
        <f t="shared" si="1"/>
        <v>5.0900000000000001E-2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4.5900000000000003E-2</v>
      </c>
      <c r="E20" s="13">
        <v>4.7000000000000002E-3</v>
      </c>
      <c r="F20" s="11">
        <f t="shared" si="1"/>
        <v>5.0600000000000006E-2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4.58E-2</v>
      </c>
      <c r="E25" s="14">
        <v>4.1999999999999997E-3</v>
      </c>
      <c r="F25" s="11">
        <f t="shared" ref="F25:F32" si="3">(D25+E25)</f>
        <v>0.05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4.58E-2</v>
      </c>
      <c r="E26" s="14">
        <f>'[1]TARIFNE STAVKE od 01.10.2022'!H17</f>
        <v>4.1999999999999997E-3</v>
      </c>
      <c r="F26" s="11">
        <f t="shared" si="3"/>
        <v>0.05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4.58E-2</v>
      </c>
      <c r="E27" s="14">
        <f>'[1]TARIFNE STAVKE od 01.10.2022'!H18</f>
        <v>4.1999999999999997E-3</v>
      </c>
      <c r="F27" s="11">
        <f t="shared" si="3"/>
        <v>0.05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4.58E-2</v>
      </c>
      <c r="E28" s="14">
        <v>3.8E-3</v>
      </c>
      <c r="F28" s="11">
        <f t="shared" si="3"/>
        <v>4.9599999999999998E-2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4.58E-2</v>
      </c>
      <c r="E29" s="14">
        <v>3.8E-3</v>
      </c>
      <c r="F29" s="11">
        <f t="shared" si="3"/>
        <v>4.9599999999999998E-2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4.58E-2</v>
      </c>
      <c r="E30" s="14">
        <v>3.5999999999999999E-3</v>
      </c>
      <c r="F30" s="11">
        <f t="shared" si="3"/>
        <v>4.9399999999999999E-2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4.58E-2</v>
      </c>
      <c r="E31" s="14">
        <v>3.3999999999999998E-3</v>
      </c>
      <c r="F31" s="11">
        <f t="shared" si="3"/>
        <v>4.9200000000000001E-2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4.58E-2</v>
      </c>
      <c r="E32" s="14">
        <v>3.2000000000000002E-3</v>
      </c>
      <c r="F32" s="11">
        <f t="shared" si="3"/>
        <v>4.9000000000000002E-2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4.6300000000000001E-2</v>
      </c>
      <c r="E37" s="13">
        <v>3.3E-3</v>
      </c>
      <c r="F37" s="11">
        <f>(D37+E37)</f>
        <v>4.9599999999999998E-2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4.6300000000000001E-2</v>
      </c>
      <c r="E38" s="13">
        <v>3.3E-3</v>
      </c>
      <c r="F38" s="11">
        <f>(D38+E38)</f>
        <v>4.9599999999999998E-2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4.6300000000000001E-2</v>
      </c>
      <c r="E39" s="13">
        <v>2.8999999999999998E-3</v>
      </c>
      <c r="F39" s="11">
        <f>(D39+E39)</f>
        <v>4.9200000000000001E-2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4.6300000000000001E-2</v>
      </c>
      <c r="E40" s="13">
        <v>2.8E-3</v>
      </c>
      <c r="F40" s="11">
        <f>(D40+E40)</f>
        <v>4.9099999999999998E-2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4.6300000000000001E-2</v>
      </c>
      <c r="E41" s="13">
        <v>2.5000000000000001E-3</v>
      </c>
      <c r="F41" s="11">
        <f>(D41+E41)</f>
        <v>4.8800000000000003E-2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4.58E-2</v>
      </c>
      <c r="E46" s="14">
        <v>6.7999999999999996E-3</v>
      </c>
      <c r="F46" s="11">
        <f>(D46+E46)</f>
        <v>5.2600000000000001E-2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4.58E-2</v>
      </c>
      <c r="E47" s="14">
        <v>6.7999999999999996E-3</v>
      </c>
      <c r="F47" s="11">
        <f>(D47+E47)</f>
        <v>5.2600000000000001E-2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4.58E-2</v>
      </c>
      <c r="E48" s="14">
        <v>6.4000000000000003E-3</v>
      </c>
      <c r="F48" s="11">
        <f>(D48+E48)</f>
        <v>5.2200000000000003E-2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4.58E-2</v>
      </c>
      <c r="E50" s="14">
        <f>'[1]TARIFNE STAVKE od 01.10.2022'!H48</f>
        <v>5.5999999999999999E-3</v>
      </c>
      <c r="F50" s="11">
        <f>(D50+E50)</f>
        <v>5.1400000000000001E-2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4.58E-2</v>
      </c>
      <c r="E51" s="14">
        <f>'[1]TARIFNE STAVKE od 01.10.2022'!H49</f>
        <v>5.5999999999999999E-3</v>
      </c>
      <c r="F51" s="11">
        <f>(D51+E51)</f>
        <v>5.1400000000000001E-2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4.58E-2</v>
      </c>
      <c r="E52" s="14">
        <v>5.3E-3</v>
      </c>
      <c r="F52" s="11">
        <f>(D52+E52)</f>
        <v>5.11E-2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4.58E-2</v>
      </c>
      <c r="E53" s="14">
        <f>'[1]TARIFNE STAVKE od 01.10.2022'!H50</f>
        <v>5.1000000000000004E-3</v>
      </c>
      <c r="F53" s="11">
        <f>(D53+E53)</f>
        <v>5.0900000000000001E-2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4.58E-2</v>
      </c>
      <c r="E55" s="14">
        <v>4.5999999999999999E-3</v>
      </c>
      <c r="F55" s="11">
        <f>(D55+E55)</f>
        <v>5.04E-2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4.58E-2</v>
      </c>
      <c r="E56" s="14">
        <v>4.0000000000000001E-3</v>
      </c>
      <c r="F56" s="11">
        <f>(D56+E56)</f>
        <v>4.9799999999999997E-2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4.58E-2</v>
      </c>
      <c r="E57" s="14">
        <v>3.3999999999999998E-3</v>
      </c>
      <c r="F57" s="11">
        <f>(D57+E57)</f>
        <v>4.9200000000000001E-2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4.58E-2</v>
      </c>
      <c r="E59" s="13">
        <v>6.1999999999999998E-3</v>
      </c>
      <c r="F59" s="11">
        <f>(D59+E59)</f>
        <v>5.1999999999999998E-2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4.58E-2</v>
      </c>
      <c r="E60" s="13">
        <v>5.1999999999999998E-3</v>
      </c>
      <c r="F60" s="11">
        <f>(D60+E60)</f>
        <v>5.1000000000000004E-2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4.58E-2</v>
      </c>
      <c r="E61" s="13">
        <v>4.4000000000000003E-3</v>
      </c>
      <c r="F61" s="11">
        <f>(D61+E61)</f>
        <v>5.0200000000000002E-2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4.5700000000000005E-2</v>
      </c>
      <c r="E66" s="13">
        <v>5.8999999999999999E-3</v>
      </c>
      <c r="F66" s="11">
        <f t="shared" ref="F66:F72" si="5">(D66+E66)</f>
        <v>5.1600000000000007E-2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4.5700000000000005E-2</v>
      </c>
      <c r="E67" s="13">
        <v>4.8999999999999998E-3</v>
      </c>
      <c r="F67" s="11">
        <f t="shared" si="5"/>
        <v>5.0600000000000006E-2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4.5700000000000005E-2</v>
      </c>
      <c r="E68" s="13">
        <v>4.7000000000000002E-3</v>
      </c>
      <c r="F68" s="11">
        <f t="shared" si="5"/>
        <v>5.0400000000000007E-2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4.5700000000000005E-2</v>
      </c>
      <c r="E69" s="13">
        <v>4.4000000000000003E-3</v>
      </c>
      <c r="F69" s="11">
        <f t="shared" si="5"/>
        <v>5.0100000000000006E-2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4.5700000000000005E-2</v>
      </c>
      <c r="E70" s="13">
        <v>4.1999999999999997E-3</v>
      </c>
      <c r="F70" s="11">
        <f t="shared" si="5"/>
        <v>4.9900000000000007E-2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4.5700000000000005E-2</v>
      </c>
      <c r="E71" s="13">
        <v>3.8999999999999998E-3</v>
      </c>
      <c r="F71" s="11">
        <f t="shared" si="5"/>
        <v>4.9600000000000005E-2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4.5700000000000005E-2</v>
      </c>
      <c r="E72" s="13">
        <v>3.8999999999999998E-3</v>
      </c>
      <c r="F72" s="11">
        <f t="shared" si="5"/>
        <v>4.9600000000000005E-2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4.5700000000000005E-2</v>
      </c>
      <c r="E74" s="13">
        <v>2.7000000000000001E-3</v>
      </c>
      <c r="F74" s="11">
        <f>(D74+E74)</f>
        <v>4.8400000000000006E-2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4.65E-2</v>
      </c>
      <c r="E79" s="13">
        <v>6.7000000000000002E-3</v>
      </c>
      <c r="F79" s="11">
        <f>(D79+E79)</f>
        <v>5.3199999999999997E-2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4.65E-2</v>
      </c>
      <c r="E80" s="13">
        <v>6.7000000000000002E-3</v>
      </c>
      <c r="F80" s="11">
        <f>(D80+E80)</f>
        <v>5.3199999999999997E-2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4.65E-2</v>
      </c>
      <c r="E81" s="13">
        <v>5.4000000000000003E-3</v>
      </c>
      <c r="F81" s="11">
        <f>(D81+E81)</f>
        <v>5.1900000000000002E-2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4.65E-2</v>
      </c>
      <c r="E82" s="13">
        <v>5.0000000000000001E-3</v>
      </c>
      <c r="F82" s="11">
        <f>(D82+E82)</f>
        <v>5.1499999999999997E-2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4.65E-2</v>
      </c>
      <c r="E83" s="13">
        <v>4.7000000000000002E-3</v>
      </c>
      <c r="F83" s="11">
        <f>(D83+E83)</f>
        <v>5.1200000000000002E-2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4.65E-2</v>
      </c>
      <c r="E85" s="13">
        <v>4.4000000000000003E-3</v>
      </c>
      <c r="F85" s="11">
        <f>(D85+E85)</f>
        <v>5.0900000000000001E-2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4.65E-2</v>
      </c>
      <c r="E86" s="13">
        <v>3.5000000000000001E-3</v>
      </c>
      <c r="F86" s="11">
        <f>(D86+E86)</f>
        <v>0.05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4.65E-2</v>
      </c>
      <c r="E87" s="13">
        <v>3.5000000000000001E-3</v>
      </c>
      <c r="F87" s="11">
        <f>(D87+E87)</f>
        <v>0.05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4.65E-2</v>
      </c>
      <c r="E88" s="13">
        <v>3.2000000000000002E-3</v>
      </c>
      <c r="F88" s="11">
        <f>(D88+E88)</f>
        <v>4.9700000000000001E-2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4.65E-2</v>
      </c>
      <c r="E90" s="13">
        <v>4.0000000000000001E-3</v>
      </c>
      <c r="F90" s="11">
        <f>(D90+E90)</f>
        <v>5.0500000000000003E-2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4.5400000000000003E-2</v>
      </c>
      <c r="E95" s="13">
        <v>4.7000000000000002E-3</v>
      </c>
      <c r="F95" s="11">
        <f>(D95+E95)</f>
        <v>5.0100000000000006E-2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4.5400000000000003E-2</v>
      </c>
      <c r="E96" s="13">
        <v>3.8E-3</v>
      </c>
      <c r="F96" s="11">
        <f>(D96+E96)</f>
        <v>4.9200000000000001E-2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4.5400000000000003E-2</v>
      </c>
      <c r="E97" s="13">
        <v>3.5000000000000001E-3</v>
      </c>
      <c r="F97" s="11">
        <f>(D97+E97)</f>
        <v>4.8900000000000006E-2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4.5400000000000003E-2</v>
      </c>
      <c r="E98" s="13">
        <v>3.3E-3</v>
      </c>
      <c r="F98" s="11">
        <f>(D98+E98)</f>
        <v>4.87E-2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4.5400000000000003E-2</v>
      </c>
      <c r="E99" s="13">
        <v>2.8E-3</v>
      </c>
      <c r="F99" s="11">
        <f>(D99+E99)</f>
        <v>4.82E-2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4.5700000000000005E-2</v>
      </c>
      <c r="E104" s="13">
        <v>6.4999999999999997E-3</v>
      </c>
      <c r="F104" s="11">
        <f>(D104+E104)</f>
        <v>5.2200000000000003E-2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4.5700000000000005E-2</v>
      </c>
      <c r="E105" s="13">
        <v>5.4999999999999997E-3</v>
      </c>
      <c r="F105" s="11">
        <f>(D105+E105)</f>
        <v>5.1200000000000002E-2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4.5700000000000005E-2</v>
      </c>
      <c r="E106" s="13">
        <v>5.4000000000000003E-3</v>
      </c>
      <c r="F106" s="11">
        <f>(D106+E106)</f>
        <v>5.1100000000000007E-2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4.5700000000000005E-2</v>
      </c>
      <c r="E107" s="13">
        <v>5.1999999999999998E-3</v>
      </c>
      <c r="F107" s="11">
        <f>(D107+E107)</f>
        <v>5.0900000000000001E-2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4.5200000000000004E-2</v>
      </c>
      <c r="E112" s="13">
        <f>'[1]TARIFNE STAVKE od 01.10.2022'!H143</f>
        <v>7.1999999999999998E-3</v>
      </c>
      <c r="F112" s="11">
        <f t="shared" ref="F112:F117" si="7">(D112+E112)</f>
        <v>5.2400000000000002E-2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4.5200000000000004E-2</v>
      </c>
      <c r="E113" s="13">
        <f>'[1]TARIFNE STAVKE od 01.10.2022'!H144</f>
        <v>7.1999999999999998E-3</v>
      </c>
      <c r="F113" s="11">
        <f t="shared" si="7"/>
        <v>5.2400000000000002E-2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4.5200000000000004E-2</v>
      </c>
      <c r="E114" s="13">
        <f>'[1]TARIFNE STAVKE od 01.10.2022'!H145</f>
        <v>5.7999999999999996E-3</v>
      </c>
      <c r="F114" s="11">
        <f t="shared" si="7"/>
        <v>5.1000000000000004E-2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4.5200000000000004E-2</v>
      </c>
      <c r="E115" s="13">
        <f>'[1]TARIFNE STAVKE od 01.10.2022'!H146</f>
        <v>5.4000000000000003E-3</v>
      </c>
      <c r="F115" s="11">
        <f t="shared" si="7"/>
        <v>5.0600000000000006E-2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4.5200000000000004E-2</v>
      </c>
      <c r="E116" s="13">
        <f>'[1]TARIFNE STAVKE od 01.10.2022'!H147</f>
        <v>5.1000000000000004E-3</v>
      </c>
      <c r="F116" s="11">
        <f t="shared" si="7"/>
        <v>5.0300000000000004E-2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4.5200000000000004E-2</v>
      </c>
      <c r="E117" s="13">
        <f>'[1]TARIFNE STAVKE od 01.10.2022'!H148</f>
        <v>4.7000000000000002E-3</v>
      </c>
      <c r="F117" s="11">
        <f t="shared" si="7"/>
        <v>4.9900000000000007E-2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4.5200000000000004E-2</v>
      </c>
      <c r="E122" s="16">
        <v>4.8999999999999998E-3</v>
      </c>
      <c r="F122" s="11">
        <f t="shared" ref="F122:F127" si="9">(D122+E122)</f>
        <v>5.0100000000000006E-2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4.5200000000000004E-2</v>
      </c>
      <c r="E123" s="16">
        <v>4.8999999999999998E-3</v>
      </c>
      <c r="F123" s="11">
        <f t="shared" si="9"/>
        <v>5.0100000000000006E-2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4.5200000000000004E-2</v>
      </c>
      <c r="E124" s="16">
        <v>3.8999999999999998E-3</v>
      </c>
      <c r="F124" s="11">
        <f t="shared" si="9"/>
        <v>4.9100000000000005E-2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4.5200000000000004E-2</v>
      </c>
      <c r="E125" s="16">
        <f>'[1]TARIFNE STAVKE od 01.10.2022'!H155</f>
        <v>3.5999999999999999E-3</v>
      </c>
      <c r="F125" s="11">
        <f t="shared" si="9"/>
        <v>4.8800000000000003E-2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4.5200000000000004E-2</v>
      </c>
      <c r="E126" s="16">
        <v>3.3999999999999998E-3</v>
      </c>
      <c r="F126" s="11">
        <f t="shared" si="9"/>
        <v>4.8600000000000004E-2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4.5200000000000004E-2</v>
      </c>
      <c r="E127" s="16">
        <v>3.2000000000000002E-3</v>
      </c>
      <c r="F127" s="11">
        <f t="shared" si="9"/>
        <v>4.8400000000000006E-2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4.58E-2</v>
      </c>
      <c r="E132" s="13">
        <v>4.4000000000000003E-3</v>
      </c>
      <c r="F132" s="11">
        <f>(D132+E132)</f>
        <v>5.0200000000000002E-2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4.58E-2</v>
      </c>
      <c r="E133" s="13">
        <v>4.0000000000000001E-3</v>
      </c>
      <c r="F133" s="11">
        <f>(D133+E133)</f>
        <v>4.9799999999999997E-2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4.58E-2</v>
      </c>
      <c r="E134" s="13">
        <v>3.8999999999999998E-3</v>
      </c>
      <c r="F134" s="11">
        <f>(D134+E134)</f>
        <v>4.9700000000000001E-2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4.58E-2</v>
      </c>
      <c r="E135" s="13">
        <v>3.5999999999999999E-3</v>
      </c>
      <c r="F135" s="11">
        <f>(D135+E135)</f>
        <v>4.9399999999999999E-2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4.58E-2</v>
      </c>
      <c r="E137" s="13">
        <v>8.3000000000000001E-3</v>
      </c>
      <c r="F137" s="11">
        <f t="shared" ref="F137:F142" si="11">(D137+E137)</f>
        <v>5.4100000000000002E-2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4.58E-2</v>
      </c>
      <c r="E138" s="13">
        <v>7.9000000000000008E-3</v>
      </c>
      <c r="F138" s="11">
        <f t="shared" si="11"/>
        <v>5.3699999999999998E-2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4.58E-2</v>
      </c>
      <c r="E139" s="13">
        <v>7.4000000000000003E-3</v>
      </c>
      <c r="F139" s="11">
        <f t="shared" si="11"/>
        <v>5.3199999999999997E-2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4.58E-2</v>
      </c>
      <c r="E140" s="13">
        <v>7.0000000000000001E-3</v>
      </c>
      <c r="F140" s="11">
        <f t="shared" si="11"/>
        <v>5.28E-2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4.58E-2</v>
      </c>
      <c r="E141" s="13">
        <v>6.1999999999999998E-3</v>
      </c>
      <c r="F141" s="11">
        <f t="shared" si="11"/>
        <v>5.1999999999999998E-2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4.58E-2</v>
      </c>
      <c r="E142" s="13">
        <v>5.0000000000000001E-3</v>
      </c>
      <c r="F142" s="11">
        <f t="shared" si="11"/>
        <v>5.0799999999999998E-2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4.58E-2</v>
      </c>
      <c r="E144" s="13">
        <v>5.8999999999999999E-3</v>
      </c>
      <c r="F144" s="11">
        <f>(D144+E144)</f>
        <v>5.1700000000000003E-2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4.58E-2</v>
      </c>
      <c r="E145" s="13">
        <v>5.8999999999999999E-3</v>
      </c>
      <c r="F145" s="11">
        <f>(D145+E145)</f>
        <v>5.1700000000000003E-2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4.58E-2</v>
      </c>
      <c r="E146" s="13">
        <v>5.3E-3</v>
      </c>
      <c r="F146" s="11">
        <f>(D146+E146)</f>
        <v>5.11E-2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4.5300000000000007E-2</v>
      </c>
      <c r="E151" s="16">
        <v>4.7999999999999996E-3</v>
      </c>
      <c r="F151" s="11">
        <f>(D151+E151)</f>
        <v>5.0100000000000006E-2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4.5300000000000007E-2</v>
      </c>
      <c r="E152" s="16">
        <v>4.7999999999999996E-3</v>
      </c>
      <c r="F152" s="11">
        <f>(D152+E152)</f>
        <v>5.0100000000000006E-2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4.5300000000000007E-2</v>
      </c>
      <c r="E153" s="16">
        <v>4.3E-3</v>
      </c>
      <c r="F153" s="11">
        <f>(D153+E153)</f>
        <v>4.9600000000000005E-2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4.5300000000000007E-2</v>
      </c>
      <c r="E154" s="16">
        <v>4.3E-3</v>
      </c>
      <c r="F154" s="11">
        <f>(D154+E154)</f>
        <v>4.9600000000000005E-2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4.5300000000000007E-2</v>
      </c>
      <c r="E155" s="16">
        <v>3.8E-3</v>
      </c>
      <c r="F155" s="11">
        <f>(D155+E155)</f>
        <v>4.9100000000000005E-2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4.6300000000000001E-2</v>
      </c>
      <c r="E160" s="13">
        <v>5.7000000000000002E-3</v>
      </c>
      <c r="F160" s="11">
        <f>(D160+E160)</f>
        <v>5.2000000000000005E-2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4.6300000000000001E-2</v>
      </c>
      <c r="E161" s="13">
        <v>5.7000000000000002E-3</v>
      </c>
      <c r="F161" s="11">
        <f>(D161+E161)</f>
        <v>5.2000000000000005E-2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4.6300000000000001E-2</v>
      </c>
      <c r="E162" s="13">
        <v>5.4000000000000003E-3</v>
      </c>
      <c r="F162" s="11">
        <f>(D162+E162)</f>
        <v>5.1700000000000003E-2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4.6300000000000001E-2</v>
      </c>
      <c r="E163" s="13">
        <v>5.1000000000000004E-3</v>
      </c>
      <c r="F163" s="11">
        <f>(D163+E163)</f>
        <v>5.1400000000000001E-2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4.6300000000000001E-2</v>
      </c>
      <c r="E165" s="13">
        <v>6.1999999999999998E-3</v>
      </c>
      <c r="F165" s="11">
        <f>(D165+E165)</f>
        <v>5.2499999999999998E-2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4.6300000000000001E-2</v>
      </c>
      <c r="E166" s="13">
        <v>6.1999999999999998E-3</v>
      </c>
      <c r="F166" s="11">
        <f>(D166+E166)</f>
        <v>5.2499999999999998E-2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4.6300000000000001E-2</v>
      </c>
      <c r="E167" s="13">
        <v>5.0000000000000001E-3</v>
      </c>
      <c r="F167" s="11">
        <f>(D167+E167)</f>
        <v>5.1299999999999998E-2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4.6300000000000001E-2</v>
      </c>
      <c r="E168" s="13">
        <v>4.7000000000000002E-3</v>
      </c>
      <c r="F168" s="11">
        <f>(D168+E168)</f>
        <v>5.1000000000000004E-2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4.1800000000000004E-2</v>
      </c>
      <c r="E173" s="13">
        <v>5.4999999999999997E-3</v>
      </c>
      <c r="F173" s="11">
        <f>(D173+E173)</f>
        <v>4.7300000000000002E-2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4.1800000000000004E-2</v>
      </c>
      <c r="E174" s="13">
        <v>4.7000000000000002E-3</v>
      </c>
      <c r="F174" s="11">
        <f>(D174+E174)</f>
        <v>4.6500000000000007E-2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4.1800000000000004E-2</v>
      </c>
      <c r="E175" s="13">
        <v>4.1000000000000003E-3</v>
      </c>
      <c r="F175" s="11">
        <f>(D175+E175)</f>
        <v>4.5900000000000003E-2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4.1800000000000004E-2</v>
      </c>
      <c r="E180" s="13">
        <v>7.1000000000000004E-3</v>
      </c>
      <c r="F180" s="11">
        <f t="shared" ref="F180:F187" si="13">(D180+E180)</f>
        <v>4.8900000000000006E-2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4.1800000000000004E-2</v>
      </c>
      <c r="E181" s="13">
        <v>5.4999999999999997E-3</v>
      </c>
      <c r="F181" s="11">
        <f t="shared" si="13"/>
        <v>4.7300000000000002E-2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4.1800000000000004E-2</v>
      </c>
      <c r="E182" s="13">
        <v>4.7000000000000002E-3</v>
      </c>
      <c r="F182" s="11">
        <f t="shared" si="13"/>
        <v>4.6500000000000007E-2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4.1800000000000004E-2</v>
      </c>
      <c r="E183" s="13">
        <v>4.4000000000000003E-3</v>
      </c>
      <c r="F183" s="11">
        <f t="shared" si="13"/>
        <v>4.6200000000000005E-2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4.1800000000000004E-2</v>
      </c>
      <c r="E184" s="13">
        <v>4.1000000000000003E-3</v>
      </c>
      <c r="F184" s="11">
        <f t="shared" si="13"/>
        <v>4.5900000000000003E-2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4.1800000000000004E-2</v>
      </c>
      <c r="E185" s="13">
        <v>3.8E-3</v>
      </c>
      <c r="F185" s="11">
        <f t="shared" si="13"/>
        <v>4.5600000000000002E-2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4.1800000000000004E-2</v>
      </c>
      <c r="E186" s="13">
        <v>3.5999999999999999E-3</v>
      </c>
      <c r="F186" s="11">
        <f t="shared" si="13"/>
        <v>4.5400000000000003E-2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4.1800000000000004E-2</v>
      </c>
      <c r="E187" s="13">
        <v>3.3E-3</v>
      </c>
      <c r="F187" s="11">
        <f t="shared" si="13"/>
        <v>4.5100000000000001E-2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4.1800000000000004E-2</v>
      </c>
      <c r="E192" s="13">
        <v>7.1000000000000004E-3</v>
      </c>
      <c r="F192" s="11">
        <f t="shared" ref="F192:F198" si="15">(D192+E192)</f>
        <v>4.8900000000000006E-2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4.1800000000000004E-2</v>
      </c>
      <c r="E193" s="13">
        <v>5.4999999999999997E-3</v>
      </c>
      <c r="F193" s="11">
        <f t="shared" si="15"/>
        <v>4.7300000000000002E-2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4.1800000000000004E-2</v>
      </c>
      <c r="E194" s="13">
        <v>4.7000000000000002E-3</v>
      </c>
      <c r="F194" s="11">
        <f t="shared" si="15"/>
        <v>4.6500000000000007E-2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4.1800000000000004E-2</v>
      </c>
      <c r="E195" s="13">
        <v>4.4000000000000003E-3</v>
      </c>
      <c r="F195" s="11">
        <f t="shared" si="15"/>
        <v>4.6200000000000005E-2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4.1800000000000004E-2</v>
      </c>
      <c r="E196" s="13">
        <v>4.1000000000000003E-3</v>
      </c>
      <c r="F196" s="11">
        <f t="shared" si="15"/>
        <v>4.5900000000000003E-2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4.1800000000000004E-2</v>
      </c>
      <c r="E197" s="13">
        <v>3.8E-3</v>
      </c>
      <c r="F197" s="11">
        <f t="shared" si="15"/>
        <v>4.5600000000000002E-2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4.1800000000000004E-2</v>
      </c>
      <c r="E198" s="13">
        <v>3.5999999999999999E-3</v>
      </c>
      <c r="F198" s="11">
        <f t="shared" si="15"/>
        <v>4.5400000000000003E-2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4.1800000000000004E-2</v>
      </c>
      <c r="E203" s="13">
        <v>7.1000000000000004E-3</v>
      </c>
      <c r="F203" s="11">
        <f t="shared" ref="F203:F209" si="17">(D203+E203)</f>
        <v>4.8900000000000006E-2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4.1800000000000004E-2</v>
      </c>
      <c r="E204" s="13">
        <v>5.4999999999999997E-3</v>
      </c>
      <c r="F204" s="11">
        <f t="shared" si="17"/>
        <v>4.7300000000000002E-2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4.1800000000000004E-2</v>
      </c>
      <c r="E205" s="13">
        <v>4.7000000000000002E-3</v>
      </c>
      <c r="F205" s="11">
        <f t="shared" si="17"/>
        <v>4.6500000000000007E-2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4.1800000000000004E-2</v>
      </c>
      <c r="E206" s="13">
        <v>4.4000000000000003E-3</v>
      </c>
      <c r="F206" s="11">
        <f t="shared" si="17"/>
        <v>4.6200000000000005E-2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4.1800000000000004E-2</v>
      </c>
      <c r="E207" s="13">
        <v>4.1000000000000003E-3</v>
      </c>
      <c r="F207" s="11">
        <f t="shared" si="17"/>
        <v>4.5900000000000003E-2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4.1800000000000004E-2</v>
      </c>
      <c r="E208" s="13">
        <v>3.8E-3</v>
      </c>
      <c r="F208" s="11">
        <f t="shared" si="17"/>
        <v>4.5600000000000002E-2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4.1800000000000004E-2</v>
      </c>
      <c r="E209" s="13">
        <v>3.5999999999999999E-3</v>
      </c>
      <c r="F209" s="11">
        <f t="shared" si="17"/>
        <v>4.5400000000000003E-2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4.1800000000000004E-2</v>
      </c>
      <c r="E214" s="13">
        <v>7.1000000000000004E-3</v>
      </c>
      <c r="F214" s="11">
        <f t="shared" ref="F214:F222" si="19">(D214+E214)</f>
        <v>4.8900000000000006E-2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4.1800000000000004E-2</v>
      </c>
      <c r="E215" s="13">
        <v>5.4999999999999997E-3</v>
      </c>
      <c r="F215" s="11">
        <f t="shared" si="19"/>
        <v>4.7300000000000002E-2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4.1800000000000004E-2</v>
      </c>
      <c r="E216" s="13">
        <v>4.7000000000000002E-3</v>
      </c>
      <c r="F216" s="11">
        <f t="shared" si="19"/>
        <v>4.6500000000000007E-2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4.1800000000000004E-2</v>
      </c>
      <c r="E217" s="13">
        <v>4.4000000000000003E-3</v>
      </c>
      <c r="F217" s="11">
        <f t="shared" si="19"/>
        <v>4.6200000000000005E-2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4.1800000000000004E-2</v>
      </c>
      <c r="E218" s="13">
        <v>4.1000000000000003E-3</v>
      </c>
      <c r="F218" s="11">
        <f t="shared" si="19"/>
        <v>4.5900000000000003E-2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4.1800000000000004E-2</v>
      </c>
      <c r="E219" s="13">
        <v>3.8E-3</v>
      </c>
      <c r="F219" s="11">
        <f t="shared" si="19"/>
        <v>4.5600000000000002E-2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4.1800000000000004E-2</v>
      </c>
      <c r="E220" s="13">
        <v>3.5999999999999999E-3</v>
      </c>
      <c r="F220" s="11">
        <f t="shared" si="19"/>
        <v>4.5400000000000003E-2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4.1800000000000004E-2</v>
      </c>
      <c r="E221" s="13">
        <v>3.3E-3</v>
      </c>
      <c r="F221" s="11">
        <f t="shared" si="19"/>
        <v>4.5100000000000001E-2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4.1800000000000004E-2</v>
      </c>
      <c r="E222" s="13">
        <v>1.9E-3</v>
      </c>
      <c r="F222" s="11">
        <f t="shared" si="19"/>
        <v>4.3700000000000003E-2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4.1800000000000004E-2</v>
      </c>
      <c r="E227" s="13">
        <v>7.1000000000000004E-3</v>
      </c>
      <c r="F227" s="11">
        <f t="shared" ref="F227:F233" si="21">(D227+E227)</f>
        <v>4.8900000000000006E-2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4.1800000000000004E-2</v>
      </c>
      <c r="E228" s="13">
        <v>5.4999999999999997E-3</v>
      </c>
      <c r="F228" s="11">
        <f t="shared" si="21"/>
        <v>4.7300000000000002E-2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4.1800000000000004E-2</v>
      </c>
      <c r="E229" s="13">
        <v>4.7000000000000002E-3</v>
      </c>
      <c r="F229" s="11">
        <f t="shared" si="21"/>
        <v>4.6500000000000007E-2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4.1800000000000004E-2</v>
      </c>
      <c r="E230" s="13">
        <v>4.4000000000000003E-3</v>
      </c>
      <c r="F230" s="11">
        <f t="shared" si="21"/>
        <v>4.6200000000000005E-2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4.1800000000000004E-2</v>
      </c>
      <c r="E231" s="13">
        <v>4.1000000000000003E-3</v>
      </c>
      <c r="F231" s="11">
        <f t="shared" si="21"/>
        <v>4.5900000000000003E-2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4.1800000000000004E-2</v>
      </c>
      <c r="E232" s="13">
        <v>3.8E-3</v>
      </c>
      <c r="F232" s="11">
        <f t="shared" si="21"/>
        <v>4.5600000000000002E-2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4.1800000000000004E-2</v>
      </c>
      <c r="E233" s="13">
        <v>3.5999999999999999E-3</v>
      </c>
      <c r="F233" s="11">
        <f t="shared" si="21"/>
        <v>4.5400000000000003E-2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4.58E-2</v>
      </c>
      <c r="E238" s="16">
        <v>4.3E-3</v>
      </c>
      <c r="F238" s="11">
        <f t="shared" ref="F238:F243" si="23">(D238+E238)</f>
        <v>5.0099999999999999E-2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4.58E-2</v>
      </c>
      <c r="E239" s="16">
        <v>4.3E-3</v>
      </c>
      <c r="F239" s="11">
        <f t="shared" si="23"/>
        <v>5.0099999999999999E-2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4.58E-2</v>
      </c>
      <c r="E240" s="16">
        <v>4.3E-3</v>
      </c>
      <c r="F240" s="11">
        <f t="shared" si="23"/>
        <v>5.0099999999999999E-2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4.58E-2</v>
      </c>
      <c r="E241" s="16">
        <v>4.1000000000000003E-3</v>
      </c>
      <c r="F241" s="11">
        <f t="shared" si="23"/>
        <v>4.99E-2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4.58E-2</v>
      </c>
      <c r="E242" s="16">
        <v>3.8999999999999998E-3</v>
      </c>
      <c r="F242" s="11">
        <f t="shared" si="23"/>
        <v>4.9700000000000001E-2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4.58E-2</v>
      </c>
      <c r="E243" s="16">
        <v>3.7000000000000002E-3</v>
      </c>
      <c r="F243" s="11">
        <f t="shared" si="23"/>
        <v>4.9500000000000002E-2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4.58E-2</v>
      </c>
      <c r="E245" s="13">
        <v>9.5999999999999992E-3</v>
      </c>
      <c r="F245" s="11">
        <f>(D245+E245)</f>
        <v>5.5399999999999998E-2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4.58E-2</v>
      </c>
      <c r="E246" s="13">
        <v>9.5999999999999992E-3</v>
      </c>
      <c r="F246" s="11">
        <f>(D246+E246)</f>
        <v>5.5399999999999998E-2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4.58E-2</v>
      </c>
      <c r="E247" s="13">
        <v>9.1000000000000004E-3</v>
      </c>
      <c r="F247" s="11">
        <f>(D247+E247)</f>
        <v>5.4900000000000004E-2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4.58E-2</v>
      </c>
      <c r="E248" s="13">
        <v>8.6999999999999994E-3</v>
      </c>
      <c r="F248" s="11">
        <f>(D248+E248)</f>
        <v>5.45E-2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4.58E-2</v>
      </c>
      <c r="E249" s="13">
        <v>8.6999999999999994E-3</v>
      </c>
      <c r="F249" s="11">
        <f>(D249+E249)</f>
        <v>5.45E-2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4.58E-2</v>
      </c>
      <c r="E251" s="13">
        <v>4.0000000000000001E-3</v>
      </c>
      <c r="F251" s="11">
        <f>(D251+E251)</f>
        <v>4.9799999999999997E-2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4.58E-2</v>
      </c>
      <c r="E252" s="13">
        <v>4.0000000000000001E-3</v>
      </c>
      <c r="F252" s="11">
        <f>(D252+E252)</f>
        <v>4.9799999999999997E-2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4.58E-2</v>
      </c>
      <c r="E253" s="13">
        <v>3.8E-3</v>
      </c>
      <c r="F253" s="11">
        <f>(D253+E253)</f>
        <v>4.9599999999999998E-2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4.58E-2</v>
      </c>
      <c r="E254" s="13">
        <v>3.5999999999999999E-3</v>
      </c>
      <c r="F254" s="11">
        <f>(D254+E254)</f>
        <v>4.9399999999999999E-2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4.58E-2</v>
      </c>
      <c r="E255" s="13">
        <v>3.3999999999999998E-3</v>
      </c>
      <c r="F255" s="11">
        <f>(D255+E255)</f>
        <v>4.9200000000000001E-2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4.58E-2</v>
      </c>
      <c r="E257" s="16">
        <v>6.8999999999999999E-3</v>
      </c>
      <c r="F257" s="11">
        <f>(D257+E257)</f>
        <v>5.2699999999999997E-2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4.58E-2</v>
      </c>
      <c r="E258" s="16">
        <v>5.7999999999999996E-3</v>
      </c>
      <c r="F258" s="11">
        <f>(D258+E258)</f>
        <v>5.16E-2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4.58E-2</v>
      </c>
      <c r="E259" s="16">
        <v>5.4999999999999997E-3</v>
      </c>
      <c r="F259" s="11">
        <f>(D259+E259)</f>
        <v>5.1299999999999998E-2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4.58E-2</v>
      </c>
      <c r="E260" s="16">
        <v>5.1999999999999998E-3</v>
      </c>
      <c r="F260" s="11">
        <f>(D260+E260)</f>
        <v>5.1000000000000004E-2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4.58E-2</v>
      </c>
      <c r="E261" s="16">
        <v>4.8999999999999998E-3</v>
      </c>
      <c r="F261" s="11">
        <f>(D261+E261)</f>
        <v>5.0700000000000002E-2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4.58E-2</v>
      </c>
      <c r="E266" s="13">
        <v>1.4500000000000001E-2</v>
      </c>
      <c r="F266" s="11">
        <f t="shared" ref="F266:F271" si="25">(D266+E266)</f>
        <v>6.0299999999999999E-2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4.58E-2</v>
      </c>
      <c r="E267" s="13">
        <v>1.32E-2</v>
      </c>
      <c r="F267" s="11">
        <f t="shared" si="25"/>
        <v>5.8999999999999997E-2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4.58E-2</v>
      </c>
      <c r="E268" s="13">
        <v>1.32E-2</v>
      </c>
      <c r="F268" s="11">
        <f t="shared" si="25"/>
        <v>5.8999999999999997E-2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4.58E-2</v>
      </c>
      <c r="E269" s="13">
        <v>1.2500000000000001E-2</v>
      </c>
      <c r="F269" s="11">
        <f t="shared" si="25"/>
        <v>5.8300000000000005E-2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4.58E-2</v>
      </c>
      <c r="E270" s="13">
        <v>1.1900000000000001E-2</v>
      </c>
      <c r="F270" s="11">
        <f t="shared" si="25"/>
        <v>5.7700000000000001E-2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4.58E-2</v>
      </c>
      <c r="E271" s="13">
        <v>9.9000000000000008E-3</v>
      </c>
      <c r="F271" s="11">
        <f t="shared" si="25"/>
        <v>5.57E-2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4.58E-2</v>
      </c>
      <c r="E276" s="13">
        <v>1.3299999999999999E-2</v>
      </c>
      <c r="F276" s="11">
        <f t="shared" ref="F276:F281" si="27">(D276+E276)</f>
        <v>5.91E-2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4.58E-2</v>
      </c>
      <c r="E277" s="13">
        <v>1.21E-2</v>
      </c>
      <c r="F277" s="11">
        <f t="shared" si="27"/>
        <v>5.79E-2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4.58E-2</v>
      </c>
      <c r="E278" s="13">
        <v>1.21E-2</v>
      </c>
      <c r="F278" s="11">
        <f t="shared" si="27"/>
        <v>5.79E-2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4.58E-2</v>
      </c>
      <c r="E279" s="13">
        <v>1.15E-2</v>
      </c>
      <c r="F279" s="11">
        <f t="shared" si="27"/>
        <v>5.7300000000000004E-2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4.58E-2</v>
      </c>
      <c r="E280" s="13">
        <v>1.09E-2</v>
      </c>
      <c r="F280" s="11">
        <f t="shared" si="27"/>
        <v>5.67E-2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4.58E-2</v>
      </c>
      <c r="E281" s="13">
        <v>1.03E-2</v>
      </c>
      <c r="F281" s="11">
        <f t="shared" si="27"/>
        <v>5.6099999999999997E-2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4.4300000000000006E-2</v>
      </c>
      <c r="E286" s="20">
        <v>1.15E-2</v>
      </c>
      <c r="F286" s="11">
        <f>(D286+E286)</f>
        <v>5.5800000000000002E-2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4.4300000000000006E-2</v>
      </c>
      <c r="E287" s="20">
        <v>1.04E-2</v>
      </c>
      <c r="F287" s="11">
        <f>(D287+E287)</f>
        <v>5.4700000000000006E-2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4.4300000000000006E-2</v>
      </c>
      <c r="E288" s="20">
        <v>8.6999999999999994E-3</v>
      </c>
      <c r="F288" s="11">
        <f>(D288+E288)</f>
        <v>5.3000000000000005E-2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4.4300000000000006E-2</v>
      </c>
      <c r="E289" s="20">
        <v>8.0999999999999996E-3</v>
      </c>
      <c r="F289" s="11">
        <f>(D289+E289)</f>
        <v>5.2400000000000002E-2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D0F4B45-C1BA-4E6F-8B98-EF15DBB05754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AC2B-F360-4AB4-92B9-3651936F2925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87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4.07E-2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4.9200000000000001E-2</v>
      </c>
      <c r="E15" s="13">
        <v>5.7999999999999996E-3</v>
      </c>
      <c r="F15" s="11">
        <f t="shared" ref="F15:F20" si="1">(D15+E15)</f>
        <v>5.5E-2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4.9200000000000001E-2</v>
      </c>
      <c r="E16" s="13">
        <v>5.7000000000000002E-3</v>
      </c>
      <c r="F16" s="11">
        <f t="shared" si="1"/>
        <v>5.4900000000000004E-2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4.9200000000000001E-2</v>
      </c>
      <c r="E17" s="13">
        <v>5.4999999999999997E-3</v>
      </c>
      <c r="F17" s="11">
        <f t="shared" si="1"/>
        <v>5.4699999999999999E-2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4.9200000000000001E-2</v>
      </c>
      <c r="E18" s="13">
        <v>5.3E-3</v>
      </c>
      <c r="F18" s="11">
        <f t="shared" si="1"/>
        <v>5.45E-2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4.9200000000000001E-2</v>
      </c>
      <c r="E19" s="13">
        <v>5.0000000000000001E-3</v>
      </c>
      <c r="F19" s="11">
        <f t="shared" si="1"/>
        <v>5.4199999999999998E-2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4.9200000000000001E-2</v>
      </c>
      <c r="E20" s="13">
        <v>4.7000000000000002E-3</v>
      </c>
      <c r="F20" s="11">
        <f t="shared" si="1"/>
        <v>5.3900000000000003E-2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4.9099999999999998E-2</v>
      </c>
      <c r="E25" s="14">
        <v>4.1999999999999997E-3</v>
      </c>
      <c r="F25" s="11">
        <f t="shared" ref="F25:F32" si="3">(D25+E25)</f>
        <v>5.33E-2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4.9099999999999998E-2</v>
      </c>
      <c r="E26" s="14">
        <f>'[1]TARIFNE STAVKE od 01.10.2022'!H17</f>
        <v>4.1999999999999997E-3</v>
      </c>
      <c r="F26" s="11">
        <f t="shared" si="3"/>
        <v>5.33E-2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4.9099999999999998E-2</v>
      </c>
      <c r="E27" s="14">
        <f>'[1]TARIFNE STAVKE od 01.10.2022'!H18</f>
        <v>4.1999999999999997E-3</v>
      </c>
      <c r="F27" s="11">
        <f t="shared" si="3"/>
        <v>5.33E-2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4.9099999999999998E-2</v>
      </c>
      <c r="E28" s="14">
        <v>3.8E-3</v>
      </c>
      <c r="F28" s="11">
        <f t="shared" si="3"/>
        <v>5.2899999999999996E-2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4.9099999999999998E-2</v>
      </c>
      <c r="E29" s="14">
        <v>3.8E-3</v>
      </c>
      <c r="F29" s="11">
        <f t="shared" si="3"/>
        <v>5.2899999999999996E-2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4.9099999999999998E-2</v>
      </c>
      <c r="E30" s="14">
        <v>3.5999999999999999E-3</v>
      </c>
      <c r="F30" s="11">
        <f t="shared" si="3"/>
        <v>5.2699999999999997E-2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4.9099999999999998E-2</v>
      </c>
      <c r="E31" s="14">
        <v>3.3999999999999998E-3</v>
      </c>
      <c r="F31" s="11">
        <f t="shared" si="3"/>
        <v>5.2499999999999998E-2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4.9099999999999998E-2</v>
      </c>
      <c r="E32" s="14">
        <v>3.2000000000000002E-3</v>
      </c>
      <c r="F32" s="11">
        <f t="shared" si="3"/>
        <v>5.2299999999999999E-2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4.9599999999999998E-2</v>
      </c>
      <c r="E37" s="13">
        <v>3.3E-3</v>
      </c>
      <c r="F37" s="11">
        <f>(D37+E37)</f>
        <v>5.2899999999999996E-2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4.9599999999999998E-2</v>
      </c>
      <c r="E38" s="13">
        <v>3.3E-3</v>
      </c>
      <c r="F38" s="11">
        <f>(D38+E38)</f>
        <v>5.2899999999999996E-2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4.9599999999999998E-2</v>
      </c>
      <c r="E39" s="13">
        <v>2.8999999999999998E-3</v>
      </c>
      <c r="F39" s="11">
        <f>(D39+E39)</f>
        <v>5.2499999999999998E-2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4.9599999999999998E-2</v>
      </c>
      <c r="E40" s="13">
        <v>2.8E-3</v>
      </c>
      <c r="F40" s="11">
        <f>(D40+E40)</f>
        <v>5.2399999999999995E-2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4.9599999999999998E-2</v>
      </c>
      <c r="E41" s="13">
        <v>2.5000000000000001E-3</v>
      </c>
      <c r="F41" s="11">
        <f>(D41+E41)</f>
        <v>5.21E-2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4.9099999999999998E-2</v>
      </c>
      <c r="E46" s="14">
        <v>6.7999999999999996E-3</v>
      </c>
      <c r="F46" s="11">
        <f>(D46+E46)</f>
        <v>5.5899999999999998E-2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4.9099999999999998E-2</v>
      </c>
      <c r="E47" s="14">
        <v>6.7999999999999996E-3</v>
      </c>
      <c r="F47" s="11">
        <f>(D47+E47)</f>
        <v>5.5899999999999998E-2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4.9099999999999998E-2</v>
      </c>
      <c r="E48" s="14">
        <v>6.4000000000000003E-3</v>
      </c>
      <c r="F48" s="11">
        <f>(D48+E48)</f>
        <v>5.5500000000000001E-2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4.9099999999999998E-2</v>
      </c>
      <c r="E50" s="14">
        <f>'[1]TARIFNE STAVKE od 01.10.2022'!H48</f>
        <v>5.5999999999999999E-3</v>
      </c>
      <c r="F50" s="11">
        <f>(D50+E50)</f>
        <v>5.4699999999999999E-2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4.9099999999999998E-2</v>
      </c>
      <c r="E51" s="14">
        <f>'[1]TARIFNE STAVKE od 01.10.2022'!H49</f>
        <v>5.5999999999999999E-3</v>
      </c>
      <c r="F51" s="11">
        <f>(D51+E51)</f>
        <v>5.4699999999999999E-2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4.9099999999999998E-2</v>
      </c>
      <c r="E52" s="14">
        <v>5.3E-3</v>
      </c>
      <c r="F52" s="11">
        <f>(D52+E52)</f>
        <v>5.4399999999999997E-2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4.9099999999999998E-2</v>
      </c>
      <c r="E53" s="14">
        <f>'[1]TARIFNE STAVKE od 01.10.2022'!H50</f>
        <v>5.1000000000000004E-3</v>
      </c>
      <c r="F53" s="11">
        <f>(D53+E53)</f>
        <v>5.4199999999999998E-2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4.9099999999999998E-2</v>
      </c>
      <c r="E55" s="14">
        <v>4.5999999999999999E-3</v>
      </c>
      <c r="F55" s="11">
        <f>(D55+E55)</f>
        <v>5.3699999999999998E-2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4.9099999999999998E-2</v>
      </c>
      <c r="E56" s="14">
        <v>4.0000000000000001E-3</v>
      </c>
      <c r="F56" s="11">
        <f>(D56+E56)</f>
        <v>5.3099999999999994E-2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4.9099999999999998E-2</v>
      </c>
      <c r="E57" s="14">
        <v>3.3999999999999998E-3</v>
      </c>
      <c r="F57" s="11">
        <f>(D57+E57)</f>
        <v>5.2499999999999998E-2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4.9099999999999998E-2</v>
      </c>
      <c r="E59" s="13">
        <v>6.1999999999999998E-3</v>
      </c>
      <c r="F59" s="11">
        <f>(D59+E59)</f>
        <v>5.5299999999999995E-2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4.9099999999999998E-2</v>
      </c>
      <c r="E60" s="13">
        <v>5.1999999999999998E-3</v>
      </c>
      <c r="F60" s="11">
        <f>(D60+E60)</f>
        <v>5.4300000000000001E-2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4.9099999999999998E-2</v>
      </c>
      <c r="E61" s="13">
        <v>4.4000000000000003E-3</v>
      </c>
      <c r="F61" s="11">
        <f>(D61+E61)</f>
        <v>5.3499999999999999E-2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4.9000000000000002E-2</v>
      </c>
      <c r="E66" s="13">
        <v>5.8999999999999999E-3</v>
      </c>
      <c r="F66" s="11">
        <f t="shared" ref="F66:F72" si="5">(D66+E66)</f>
        <v>5.4900000000000004E-2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4.9000000000000002E-2</v>
      </c>
      <c r="E67" s="13">
        <v>4.8999999999999998E-3</v>
      </c>
      <c r="F67" s="11">
        <f t="shared" si="5"/>
        <v>5.3900000000000003E-2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4.9000000000000002E-2</v>
      </c>
      <c r="E68" s="13">
        <v>4.7000000000000002E-3</v>
      </c>
      <c r="F68" s="11">
        <f t="shared" si="5"/>
        <v>5.3700000000000005E-2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4.9000000000000002E-2</v>
      </c>
      <c r="E69" s="13">
        <v>4.4000000000000003E-3</v>
      </c>
      <c r="F69" s="11">
        <f t="shared" si="5"/>
        <v>5.3400000000000003E-2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4.9000000000000002E-2</v>
      </c>
      <c r="E70" s="13">
        <v>4.1999999999999997E-3</v>
      </c>
      <c r="F70" s="11">
        <f t="shared" si="5"/>
        <v>5.3200000000000004E-2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4.9000000000000002E-2</v>
      </c>
      <c r="E71" s="13">
        <v>3.8999999999999998E-3</v>
      </c>
      <c r="F71" s="11">
        <f t="shared" si="5"/>
        <v>5.2900000000000003E-2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4.9000000000000002E-2</v>
      </c>
      <c r="E72" s="13">
        <v>3.8999999999999998E-3</v>
      </c>
      <c r="F72" s="11">
        <f t="shared" si="5"/>
        <v>5.2900000000000003E-2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4.9000000000000002E-2</v>
      </c>
      <c r="E74" s="13">
        <v>2.7000000000000001E-3</v>
      </c>
      <c r="F74" s="11">
        <f>(D74+E74)</f>
        <v>5.1700000000000003E-2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4.9799999999999997E-2</v>
      </c>
      <c r="E79" s="13">
        <v>6.7000000000000002E-3</v>
      </c>
      <c r="F79" s="11">
        <f>(D79+E79)</f>
        <v>5.6499999999999995E-2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4.9799999999999997E-2</v>
      </c>
      <c r="E80" s="13">
        <v>6.7000000000000002E-3</v>
      </c>
      <c r="F80" s="11">
        <f>(D80+E80)</f>
        <v>5.6499999999999995E-2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4.9799999999999997E-2</v>
      </c>
      <c r="E81" s="13">
        <v>5.4000000000000003E-3</v>
      </c>
      <c r="F81" s="11">
        <f>(D81+E81)</f>
        <v>5.5199999999999999E-2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4.9799999999999997E-2</v>
      </c>
      <c r="E82" s="13">
        <v>5.0000000000000001E-3</v>
      </c>
      <c r="F82" s="11">
        <f>(D82+E82)</f>
        <v>5.4799999999999995E-2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4.9799999999999997E-2</v>
      </c>
      <c r="E83" s="13">
        <v>4.7000000000000002E-3</v>
      </c>
      <c r="F83" s="11">
        <f>(D83+E83)</f>
        <v>5.45E-2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4.9799999999999997E-2</v>
      </c>
      <c r="E85" s="13">
        <v>4.4000000000000003E-3</v>
      </c>
      <c r="F85" s="11">
        <f>(D85+E85)</f>
        <v>5.4199999999999998E-2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4.9799999999999997E-2</v>
      </c>
      <c r="E86" s="13">
        <v>3.5000000000000001E-3</v>
      </c>
      <c r="F86" s="11">
        <f>(D86+E86)</f>
        <v>5.33E-2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4.9799999999999997E-2</v>
      </c>
      <c r="E87" s="13">
        <v>3.5000000000000001E-3</v>
      </c>
      <c r="F87" s="11">
        <f>(D87+E87)</f>
        <v>5.33E-2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4.9799999999999997E-2</v>
      </c>
      <c r="E88" s="13">
        <v>3.2000000000000002E-3</v>
      </c>
      <c r="F88" s="11">
        <f>(D88+E88)</f>
        <v>5.2999999999999999E-2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4.9799999999999997E-2</v>
      </c>
      <c r="E90" s="13">
        <v>4.0000000000000001E-3</v>
      </c>
      <c r="F90" s="11">
        <f>(D90+E90)</f>
        <v>5.3800000000000001E-2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4.87E-2</v>
      </c>
      <c r="E95" s="13">
        <v>4.7000000000000002E-3</v>
      </c>
      <c r="F95" s="11">
        <f>(D95+E95)</f>
        <v>5.3400000000000003E-2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4.87E-2</v>
      </c>
      <c r="E96" s="13">
        <v>3.8E-3</v>
      </c>
      <c r="F96" s="11">
        <f>(D96+E96)</f>
        <v>5.2499999999999998E-2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4.87E-2</v>
      </c>
      <c r="E97" s="13">
        <v>3.5000000000000001E-3</v>
      </c>
      <c r="F97" s="11">
        <f>(D97+E97)</f>
        <v>5.2200000000000003E-2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4.87E-2</v>
      </c>
      <c r="E98" s="13">
        <v>3.3E-3</v>
      </c>
      <c r="F98" s="11">
        <f>(D98+E98)</f>
        <v>5.1999999999999998E-2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4.87E-2</v>
      </c>
      <c r="E99" s="13">
        <v>2.8E-3</v>
      </c>
      <c r="F99" s="11">
        <f>(D99+E99)</f>
        <v>5.1499999999999997E-2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4.9000000000000002E-2</v>
      </c>
      <c r="E104" s="13">
        <v>6.4999999999999997E-3</v>
      </c>
      <c r="F104" s="11">
        <f>(D104+E104)</f>
        <v>5.5500000000000001E-2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4.9000000000000002E-2</v>
      </c>
      <c r="E105" s="13">
        <v>5.4999999999999997E-3</v>
      </c>
      <c r="F105" s="11">
        <f>(D105+E105)</f>
        <v>5.45E-2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4.9000000000000002E-2</v>
      </c>
      <c r="E106" s="13">
        <v>5.4000000000000003E-3</v>
      </c>
      <c r="F106" s="11">
        <f>(D106+E106)</f>
        <v>5.4400000000000004E-2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4.9000000000000002E-2</v>
      </c>
      <c r="E107" s="13">
        <v>5.1999999999999998E-3</v>
      </c>
      <c r="F107" s="11">
        <f>(D107+E107)</f>
        <v>5.4199999999999998E-2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4.8500000000000001E-2</v>
      </c>
      <c r="E112" s="13">
        <f>'[1]TARIFNE STAVKE od 01.10.2022'!H143</f>
        <v>7.1999999999999998E-3</v>
      </c>
      <c r="F112" s="11">
        <f t="shared" ref="F112:F117" si="7">(D112+E112)</f>
        <v>5.57E-2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4.8500000000000001E-2</v>
      </c>
      <c r="E113" s="13">
        <f>'[1]TARIFNE STAVKE od 01.10.2022'!H144</f>
        <v>7.1999999999999998E-3</v>
      </c>
      <c r="F113" s="11">
        <f t="shared" si="7"/>
        <v>5.57E-2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4.8500000000000001E-2</v>
      </c>
      <c r="E114" s="13">
        <f>'[1]TARIFNE STAVKE od 01.10.2022'!H145</f>
        <v>5.7999999999999996E-3</v>
      </c>
      <c r="F114" s="11">
        <f t="shared" si="7"/>
        <v>5.4300000000000001E-2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4.8500000000000001E-2</v>
      </c>
      <c r="E115" s="13">
        <f>'[1]TARIFNE STAVKE od 01.10.2022'!H146</f>
        <v>5.4000000000000003E-3</v>
      </c>
      <c r="F115" s="11">
        <f t="shared" si="7"/>
        <v>5.3900000000000003E-2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4.8500000000000001E-2</v>
      </c>
      <c r="E116" s="13">
        <f>'[1]TARIFNE STAVKE od 01.10.2022'!H147</f>
        <v>5.1000000000000004E-3</v>
      </c>
      <c r="F116" s="11">
        <f t="shared" si="7"/>
        <v>5.3600000000000002E-2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4.8500000000000001E-2</v>
      </c>
      <c r="E117" s="13">
        <f>'[1]TARIFNE STAVKE od 01.10.2022'!H148</f>
        <v>4.7000000000000002E-3</v>
      </c>
      <c r="F117" s="11">
        <f t="shared" si="7"/>
        <v>5.3200000000000004E-2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4.8500000000000001E-2</v>
      </c>
      <c r="E122" s="16">
        <v>4.8999999999999998E-3</v>
      </c>
      <c r="F122" s="11">
        <f t="shared" ref="F122:F127" si="9">(D122+E122)</f>
        <v>5.3400000000000003E-2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4.8500000000000001E-2</v>
      </c>
      <c r="E123" s="16">
        <v>4.8999999999999998E-3</v>
      </c>
      <c r="F123" s="11">
        <f t="shared" si="9"/>
        <v>5.3400000000000003E-2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4.8500000000000001E-2</v>
      </c>
      <c r="E124" s="16">
        <v>3.8999999999999998E-3</v>
      </c>
      <c r="F124" s="11">
        <f t="shared" si="9"/>
        <v>5.2400000000000002E-2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4.8500000000000001E-2</v>
      </c>
      <c r="E125" s="16">
        <f>'[1]TARIFNE STAVKE od 01.10.2022'!H155</f>
        <v>3.5999999999999999E-3</v>
      </c>
      <c r="F125" s="11">
        <f t="shared" si="9"/>
        <v>5.21E-2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4.8500000000000001E-2</v>
      </c>
      <c r="E126" s="16">
        <v>3.3999999999999998E-3</v>
      </c>
      <c r="F126" s="11">
        <f t="shared" si="9"/>
        <v>5.1900000000000002E-2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4.8500000000000001E-2</v>
      </c>
      <c r="E127" s="16">
        <v>3.2000000000000002E-3</v>
      </c>
      <c r="F127" s="11">
        <f t="shared" si="9"/>
        <v>5.1700000000000003E-2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4.9099999999999998E-2</v>
      </c>
      <c r="E132" s="13">
        <v>4.4000000000000003E-3</v>
      </c>
      <c r="F132" s="11">
        <f>(D132+E132)</f>
        <v>5.3499999999999999E-2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4.9099999999999998E-2</v>
      </c>
      <c r="E133" s="13">
        <v>4.0000000000000001E-3</v>
      </c>
      <c r="F133" s="11">
        <f>(D133+E133)</f>
        <v>5.3099999999999994E-2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4.9099999999999998E-2</v>
      </c>
      <c r="E134" s="13">
        <v>3.8999999999999998E-3</v>
      </c>
      <c r="F134" s="11">
        <f>(D134+E134)</f>
        <v>5.2999999999999999E-2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4.9099999999999998E-2</v>
      </c>
      <c r="E135" s="13">
        <v>3.5999999999999999E-3</v>
      </c>
      <c r="F135" s="11">
        <f>(D135+E135)</f>
        <v>5.2699999999999997E-2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4.9099999999999998E-2</v>
      </c>
      <c r="E137" s="13">
        <v>8.3000000000000001E-3</v>
      </c>
      <c r="F137" s="11">
        <f t="shared" ref="F137:F142" si="11">(D137+E137)</f>
        <v>5.74E-2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4.9099999999999998E-2</v>
      </c>
      <c r="E138" s="13">
        <v>7.9000000000000008E-3</v>
      </c>
      <c r="F138" s="11">
        <f t="shared" si="11"/>
        <v>5.6999999999999995E-2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4.9099999999999998E-2</v>
      </c>
      <c r="E139" s="13">
        <v>7.4000000000000003E-3</v>
      </c>
      <c r="F139" s="11">
        <f t="shared" si="11"/>
        <v>5.6499999999999995E-2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4.9099999999999998E-2</v>
      </c>
      <c r="E140" s="13">
        <v>7.0000000000000001E-3</v>
      </c>
      <c r="F140" s="11">
        <f t="shared" si="11"/>
        <v>5.6099999999999997E-2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4.9099999999999998E-2</v>
      </c>
      <c r="E141" s="13">
        <v>6.1999999999999998E-3</v>
      </c>
      <c r="F141" s="11">
        <f t="shared" si="11"/>
        <v>5.5299999999999995E-2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4.9099999999999998E-2</v>
      </c>
      <c r="E142" s="13">
        <v>5.0000000000000001E-3</v>
      </c>
      <c r="F142" s="11">
        <f t="shared" si="11"/>
        <v>5.4099999999999995E-2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4.9099999999999998E-2</v>
      </c>
      <c r="E144" s="13">
        <v>5.8999999999999999E-3</v>
      </c>
      <c r="F144" s="11">
        <f>(D144+E144)</f>
        <v>5.5E-2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4.9099999999999998E-2</v>
      </c>
      <c r="E145" s="13">
        <v>5.8999999999999999E-3</v>
      </c>
      <c r="F145" s="11">
        <f>(D145+E145)</f>
        <v>5.5E-2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4.9099999999999998E-2</v>
      </c>
      <c r="E146" s="13">
        <v>5.3E-3</v>
      </c>
      <c r="F146" s="11">
        <f>(D146+E146)</f>
        <v>5.4399999999999997E-2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4.8600000000000004E-2</v>
      </c>
      <c r="E151" s="16">
        <v>4.7999999999999996E-3</v>
      </c>
      <c r="F151" s="11">
        <f>(D151+E151)</f>
        <v>5.3400000000000003E-2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4.8600000000000004E-2</v>
      </c>
      <c r="E152" s="16">
        <v>4.7999999999999996E-3</v>
      </c>
      <c r="F152" s="11">
        <f>(D152+E152)</f>
        <v>5.3400000000000003E-2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4.8600000000000004E-2</v>
      </c>
      <c r="E153" s="16">
        <v>4.3E-3</v>
      </c>
      <c r="F153" s="11">
        <f>(D153+E153)</f>
        <v>5.2900000000000003E-2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4.8600000000000004E-2</v>
      </c>
      <c r="E154" s="16">
        <v>4.3E-3</v>
      </c>
      <c r="F154" s="11">
        <f>(D154+E154)</f>
        <v>5.2900000000000003E-2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4.8600000000000004E-2</v>
      </c>
      <c r="E155" s="16">
        <v>3.8E-3</v>
      </c>
      <c r="F155" s="11">
        <f>(D155+E155)</f>
        <v>5.2400000000000002E-2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4.9599999999999998E-2</v>
      </c>
      <c r="E160" s="13">
        <v>5.7000000000000002E-3</v>
      </c>
      <c r="F160" s="11">
        <f>(D160+E160)</f>
        <v>5.5300000000000002E-2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4.9599999999999998E-2</v>
      </c>
      <c r="E161" s="13">
        <v>5.7000000000000002E-3</v>
      </c>
      <c r="F161" s="11">
        <f>(D161+E161)</f>
        <v>5.5300000000000002E-2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4.9599999999999998E-2</v>
      </c>
      <c r="E162" s="13">
        <v>5.4000000000000003E-3</v>
      </c>
      <c r="F162" s="11">
        <f>(D162+E162)</f>
        <v>5.5E-2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4.9599999999999998E-2</v>
      </c>
      <c r="E163" s="13">
        <v>5.1000000000000004E-3</v>
      </c>
      <c r="F163" s="11">
        <f>(D163+E163)</f>
        <v>5.4699999999999999E-2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4.9599999999999998E-2</v>
      </c>
      <c r="E165" s="13">
        <v>6.1999999999999998E-3</v>
      </c>
      <c r="F165" s="11">
        <f>(D165+E165)</f>
        <v>5.5799999999999995E-2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4.9599999999999998E-2</v>
      </c>
      <c r="E166" s="13">
        <v>6.1999999999999998E-3</v>
      </c>
      <c r="F166" s="11">
        <f>(D166+E166)</f>
        <v>5.5799999999999995E-2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4.9599999999999998E-2</v>
      </c>
      <c r="E167" s="13">
        <v>5.0000000000000001E-3</v>
      </c>
      <c r="F167" s="11">
        <f>(D167+E167)</f>
        <v>5.4599999999999996E-2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4.9599999999999998E-2</v>
      </c>
      <c r="E168" s="13">
        <v>4.7000000000000002E-3</v>
      </c>
      <c r="F168" s="11">
        <f>(D168+E168)</f>
        <v>5.4300000000000001E-2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4.5100000000000001E-2</v>
      </c>
      <c r="E173" s="13">
        <v>5.4999999999999997E-3</v>
      </c>
      <c r="F173" s="11">
        <f>(D173+E173)</f>
        <v>5.0599999999999999E-2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4.5100000000000001E-2</v>
      </c>
      <c r="E174" s="13">
        <v>4.7000000000000002E-3</v>
      </c>
      <c r="F174" s="11">
        <f>(D174+E174)</f>
        <v>4.9800000000000004E-2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4.5100000000000001E-2</v>
      </c>
      <c r="E175" s="13">
        <v>4.1000000000000003E-3</v>
      </c>
      <c r="F175" s="11">
        <f>(D175+E175)</f>
        <v>4.9200000000000001E-2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4.5100000000000001E-2</v>
      </c>
      <c r="E180" s="13">
        <v>7.1000000000000004E-3</v>
      </c>
      <c r="F180" s="11">
        <f t="shared" ref="F180:F187" si="13">(D180+E180)</f>
        <v>5.2200000000000003E-2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4.5100000000000001E-2</v>
      </c>
      <c r="E181" s="13">
        <v>5.4999999999999997E-3</v>
      </c>
      <c r="F181" s="11">
        <f t="shared" si="13"/>
        <v>5.0599999999999999E-2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4.5100000000000001E-2</v>
      </c>
      <c r="E182" s="13">
        <v>4.7000000000000002E-3</v>
      </c>
      <c r="F182" s="11">
        <f t="shared" si="13"/>
        <v>4.9800000000000004E-2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4.5100000000000001E-2</v>
      </c>
      <c r="E183" s="13">
        <v>4.4000000000000003E-3</v>
      </c>
      <c r="F183" s="11">
        <f t="shared" si="13"/>
        <v>4.9500000000000002E-2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4.5100000000000001E-2</v>
      </c>
      <c r="E184" s="13">
        <v>4.1000000000000003E-3</v>
      </c>
      <c r="F184" s="11">
        <f t="shared" si="13"/>
        <v>4.9200000000000001E-2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4.5100000000000001E-2</v>
      </c>
      <c r="E185" s="13">
        <v>3.8E-3</v>
      </c>
      <c r="F185" s="11">
        <f t="shared" si="13"/>
        <v>4.8899999999999999E-2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4.5100000000000001E-2</v>
      </c>
      <c r="E186" s="13">
        <v>3.5999999999999999E-3</v>
      </c>
      <c r="F186" s="11">
        <f t="shared" si="13"/>
        <v>4.87E-2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4.5100000000000001E-2</v>
      </c>
      <c r="E187" s="13">
        <v>3.3E-3</v>
      </c>
      <c r="F187" s="11">
        <f t="shared" si="13"/>
        <v>4.8399999999999999E-2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4.5100000000000001E-2</v>
      </c>
      <c r="E192" s="13">
        <v>7.1000000000000004E-3</v>
      </c>
      <c r="F192" s="11">
        <f t="shared" ref="F192:F198" si="15">(D192+E192)</f>
        <v>5.2200000000000003E-2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4.5100000000000001E-2</v>
      </c>
      <c r="E193" s="13">
        <v>5.4999999999999997E-3</v>
      </c>
      <c r="F193" s="11">
        <f t="shared" si="15"/>
        <v>5.0599999999999999E-2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4.5100000000000001E-2</v>
      </c>
      <c r="E194" s="13">
        <v>4.7000000000000002E-3</v>
      </c>
      <c r="F194" s="11">
        <f t="shared" si="15"/>
        <v>4.9800000000000004E-2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4.5100000000000001E-2</v>
      </c>
      <c r="E195" s="13">
        <v>4.4000000000000003E-3</v>
      </c>
      <c r="F195" s="11">
        <f t="shared" si="15"/>
        <v>4.9500000000000002E-2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4.5100000000000001E-2</v>
      </c>
      <c r="E196" s="13">
        <v>4.1000000000000003E-3</v>
      </c>
      <c r="F196" s="11">
        <f t="shared" si="15"/>
        <v>4.9200000000000001E-2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4.5100000000000001E-2</v>
      </c>
      <c r="E197" s="13">
        <v>3.8E-3</v>
      </c>
      <c r="F197" s="11">
        <f t="shared" si="15"/>
        <v>4.8899999999999999E-2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4.5100000000000001E-2</v>
      </c>
      <c r="E198" s="13">
        <v>3.5999999999999999E-3</v>
      </c>
      <c r="F198" s="11">
        <f t="shared" si="15"/>
        <v>4.87E-2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4.5100000000000001E-2</v>
      </c>
      <c r="E203" s="13">
        <v>7.1000000000000004E-3</v>
      </c>
      <c r="F203" s="11">
        <f t="shared" ref="F203:F209" si="17">(D203+E203)</f>
        <v>5.2200000000000003E-2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4.5100000000000001E-2</v>
      </c>
      <c r="E204" s="13">
        <v>5.4999999999999997E-3</v>
      </c>
      <c r="F204" s="11">
        <f t="shared" si="17"/>
        <v>5.0599999999999999E-2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4.5100000000000001E-2</v>
      </c>
      <c r="E205" s="13">
        <v>4.7000000000000002E-3</v>
      </c>
      <c r="F205" s="11">
        <f t="shared" si="17"/>
        <v>4.9800000000000004E-2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4.5100000000000001E-2</v>
      </c>
      <c r="E206" s="13">
        <v>4.4000000000000003E-3</v>
      </c>
      <c r="F206" s="11">
        <f t="shared" si="17"/>
        <v>4.9500000000000002E-2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4.5100000000000001E-2</v>
      </c>
      <c r="E207" s="13">
        <v>4.1000000000000003E-3</v>
      </c>
      <c r="F207" s="11">
        <f t="shared" si="17"/>
        <v>4.9200000000000001E-2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4.5100000000000001E-2</v>
      </c>
      <c r="E208" s="13">
        <v>3.8E-3</v>
      </c>
      <c r="F208" s="11">
        <f t="shared" si="17"/>
        <v>4.8899999999999999E-2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4.5100000000000001E-2</v>
      </c>
      <c r="E209" s="13">
        <v>3.5999999999999999E-3</v>
      </c>
      <c r="F209" s="11">
        <f t="shared" si="17"/>
        <v>4.87E-2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4.5100000000000001E-2</v>
      </c>
      <c r="E214" s="13">
        <v>7.1000000000000004E-3</v>
      </c>
      <c r="F214" s="11">
        <f t="shared" ref="F214:F222" si="19">(D214+E214)</f>
        <v>5.2200000000000003E-2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4.5100000000000001E-2</v>
      </c>
      <c r="E215" s="13">
        <v>5.4999999999999997E-3</v>
      </c>
      <c r="F215" s="11">
        <f t="shared" si="19"/>
        <v>5.0599999999999999E-2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4.5100000000000001E-2</v>
      </c>
      <c r="E216" s="13">
        <v>4.7000000000000002E-3</v>
      </c>
      <c r="F216" s="11">
        <f t="shared" si="19"/>
        <v>4.9800000000000004E-2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4.5100000000000001E-2</v>
      </c>
      <c r="E217" s="13">
        <v>4.4000000000000003E-3</v>
      </c>
      <c r="F217" s="11">
        <f t="shared" si="19"/>
        <v>4.9500000000000002E-2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4.5100000000000001E-2</v>
      </c>
      <c r="E218" s="13">
        <v>4.1000000000000003E-3</v>
      </c>
      <c r="F218" s="11">
        <f t="shared" si="19"/>
        <v>4.9200000000000001E-2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4.5100000000000001E-2</v>
      </c>
      <c r="E219" s="13">
        <v>3.8E-3</v>
      </c>
      <c r="F219" s="11">
        <f t="shared" si="19"/>
        <v>4.8899999999999999E-2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4.5100000000000001E-2</v>
      </c>
      <c r="E220" s="13">
        <v>3.5999999999999999E-3</v>
      </c>
      <c r="F220" s="11">
        <f t="shared" si="19"/>
        <v>4.87E-2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4.5100000000000001E-2</v>
      </c>
      <c r="E221" s="13">
        <v>3.3E-3</v>
      </c>
      <c r="F221" s="11">
        <f t="shared" si="19"/>
        <v>4.8399999999999999E-2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4.5100000000000001E-2</v>
      </c>
      <c r="E222" s="13">
        <v>1.9E-3</v>
      </c>
      <c r="F222" s="11">
        <f t="shared" si="19"/>
        <v>4.7E-2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4.5100000000000001E-2</v>
      </c>
      <c r="E227" s="13">
        <v>7.1000000000000004E-3</v>
      </c>
      <c r="F227" s="11">
        <f t="shared" ref="F227:F233" si="21">(D227+E227)</f>
        <v>5.2200000000000003E-2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4.5100000000000001E-2</v>
      </c>
      <c r="E228" s="13">
        <v>5.4999999999999997E-3</v>
      </c>
      <c r="F228" s="11">
        <f t="shared" si="21"/>
        <v>5.0599999999999999E-2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4.5100000000000001E-2</v>
      </c>
      <c r="E229" s="13">
        <v>4.7000000000000002E-3</v>
      </c>
      <c r="F229" s="11">
        <f t="shared" si="21"/>
        <v>4.9800000000000004E-2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4.5100000000000001E-2</v>
      </c>
      <c r="E230" s="13">
        <v>4.4000000000000003E-3</v>
      </c>
      <c r="F230" s="11">
        <f t="shared" si="21"/>
        <v>4.9500000000000002E-2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4.5100000000000001E-2</v>
      </c>
      <c r="E231" s="13">
        <v>4.1000000000000003E-3</v>
      </c>
      <c r="F231" s="11">
        <f t="shared" si="21"/>
        <v>4.9200000000000001E-2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4.5100000000000001E-2</v>
      </c>
      <c r="E232" s="13">
        <v>3.8E-3</v>
      </c>
      <c r="F232" s="11">
        <f t="shared" si="21"/>
        <v>4.8899999999999999E-2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4.5100000000000001E-2</v>
      </c>
      <c r="E233" s="13">
        <v>3.5999999999999999E-3</v>
      </c>
      <c r="F233" s="11">
        <f t="shared" si="21"/>
        <v>4.87E-2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4.9099999999999998E-2</v>
      </c>
      <c r="E238" s="16">
        <v>4.3E-3</v>
      </c>
      <c r="F238" s="11">
        <f t="shared" ref="F238:F243" si="23">(D238+E238)</f>
        <v>5.3399999999999996E-2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4.9099999999999998E-2</v>
      </c>
      <c r="E239" s="16">
        <v>4.3E-3</v>
      </c>
      <c r="F239" s="11">
        <f t="shared" si="23"/>
        <v>5.3399999999999996E-2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4.9099999999999998E-2</v>
      </c>
      <c r="E240" s="16">
        <v>4.3E-3</v>
      </c>
      <c r="F240" s="11">
        <f t="shared" si="23"/>
        <v>5.3399999999999996E-2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4.9099999999999998E-2</v>
      </c>
      <c r="E241" s="16">
        <v>4.1000000000000003E-3</v>
      </c>
      <c r="F241" s="11">
        <f t="shared" si="23"/>
        <v>5.3199999999999997E-2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4.9099999999999998E-2</v>
      </c>
      <c r="E242" s="16">
        <v>3.8999999999999998E-3</v>
      </c>
      <c r="F242" s="11">
        <f t="shared" si="23"/>
        <v>5.2999999999999999E-2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4.9099999999999998E-2</v>
      </c>
      <c r="E243" s="16">
        <v>3.7000000000000002E-3</v>
      </c>
      <c r="F243" s="11">
        <f t="shared" si="23"/>
        <v>5.28E-2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4.9099999999999998E-2</v>
      </c>
      <c r="E245" s="13">
        <v>9.5999999999999992E-3</v>
      </c>
      <c r="F245" s="11">
        <f>(D245+E245)</f>
        <v>5.8699999999999995E-2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4.9099999999999998E-2</v>
      </c>
      <c r="E246" s="13">
        <v>9.5999999999999992E-3</v>
      </c>
      <c r="F246" s="11">
        <f>(D246+E246)</f>
        <v>5.8699999999999995E-2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4.9099999999999998E-2</v>
      </c>
      <c r="E247" s="13">
        <v>9.1000000000000004E-3</v>
      </c>
      <c r="F247" s="11">
        <f>(D247+E247)</f>
        <v>5.8200000000000002E-2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4.9099999999999998E-2</v>
      </c>
      <c r="E248" s="13">
        <v>8.6999999999999994E-3</v>
      </c>
      <c r="F248" s="11">
        <f>(D248+E248)</f>
        <v>5.7799999999999997E-2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4.9099999999999998E-2</v>
      </c>
      <c r="E249" s="13">
        <v>8.6999999999999994E-3</v>
      </c>
      <c r="F249" s="11">
        <f>(D249+E249)</f>
        <v>5.7799999999999997E-2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4.9099999999999998E-2</v>
      </c>
      <c r="E251" s="13">
        <v>4.0000000000000001E-3</v>
      </c>
      <c r="F251" s="11">
        <f>(D251+E251)</f>
        <v>5.3099999999999994E-2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4.9099999999999998E-2</v>
      </c>
      <c r="E252" s="13">
        <v>4.0000000000000001E-3</v>
      </c>
      <c r="F252" s="11">
        <f>(D252+E252)</f>
        <v>5.3099999999999994E-2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4.9099999999999998E-2</v>
      </c>
      <c r="E253" s="13">
        <v>3.8E-3</v>
      </c>
      <c r="F253" s="11">
        <f>(D253+E253)</f>
        <v>5.2899999999999996E-2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4.9099999999999998E-2</v>
      </c>
      <c r="E254" s="13">
        <v>3.5999999999999999E-3</v>
      </c>
      <c r="F254" s="11">
        <f>(D254+E254)</f>
        <v>5.2699999999999997E-2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4.9099999999999998E-2</v>
      </c>
      <c r="E255" s="13">
        <v>3.3999999999999998E-3</v>
      </c>
      <c r="F255" s="11">
        <f>(D255+E255)</f>
        <v>5.2499999999999998E-2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4.9099999999999998E-2</v>
      </c>
      <c r="E257" s="16">
        <v>6.8999999999999999E-3</v>
      </c>
      <c r="F257" s="11">
        <f>(D257+E257)</f>
        <v>5.5999999999999994E-2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4.9099999999999998E-2</v>
      </c>
      <c r="E258" s="16">
        <v>5.7999999999999996E-3</v>
      </c>
      <c r="F258" s="11">
        <f>(D258+E258)</f>
        <v>5.4899999999999997E-2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4.9099999999999998E-2</v>
      </c>
      <c r="E259" s="16">
        <v>5.4999999999999997E-3</v>
      </c>
      <c r="F259" s="11">
        <f>(D259+E259)</f>
        <v>5.4599999999999996E-2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4.9099999999999998E-2</v>
      </c>
      <c r="E260" s="16">
        <v>5.1999999999999998E-3</v>
      </c>
      <c r="F260" s="11">
        <f>(D260+E260)</f>
        <v>5.4300000000000001E-2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4.9099999999999998E-2</v>
      </c>
      <c r="E261" s="16">
        <v>4.8999999999999998E-3</v>
      </c>
      <c r="F261" s="11">
        <f>(D261+E261)</f>
        <v>5.3999999999999999E-2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4.9099999999999998E-2</v>
      </c>
      <c r="E266" s="13">
        <v>1.4500000000000001E-2</v>
      </c>
      <c r="F266" s="11">
        <f t="shared" ref="F266:F271" si="25">(D266+E266)</f>
        <v>6.3600000000000004E-2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4.9099999999999998E-2</v>
      </c>
      <c r="E267" s="13">
        <v>1.32E-2</v>
      </c>
      <c r="F267" s="11">
        <f t="shared" si="25"/>
        <v>6.2299999999999994E-2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4.9099999999999998E-2</v>
      </c>
      <c r="E268" s="13">
        <v>1.32E-2</v>
      </c>
      <c r="F268" s="11">
        <f t="shared" si="25"/>
        <v>6.2299999999999994E-2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4.9099999999999998E-2</v>
      </c>
      <c r="E269" s="13">
        <v>1.2500000000000001E-2</v>
      </c>
      <c r="F269" s="11">
        <f t="shared" si="25"/>
        <v>6.1600000000000002E-2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4.9099999999999998E-2</v>
      </c>
      <c r="E270" s="13">
        <v>1.1900000000000001E-2</v>
      </c>
      <c r="F270" s="11">
        <f t="shared" si="25"/>
        <v>6.0999999999999999E-2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4.9099999999999998E-2</v>
      </c>
      <c r="E271" s="13">
        <v>9.9000000000000008E-3</v>
      </c>
      <c r="F271" s="11">
        <f t="shared" si="25"/>
        <v>5.8999999999999997E-2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4.9099999999999998E-2</v>
      </c>
      <c r="E276" s="13">
        <v>1.3299999999999999E-2</v>
      </c>
      <c r="F276" s="11">
        <f t="shared" ref="F276:F281" si="27">(D276+E276)</f>
        <v>6.2399999999999997E-2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4.9099999999999998E-2</v>
      </c>
      <c r="E277" s="13">
        <v>1.21E-2</v>
      </c>
      <c r="F277" s="11">
        <f t="shared" si="27"/>
        <v>6.1199999999999997E-2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4.9099999999999998E-2</v>
      </c>
      <c r="E278" s="13">
        <v>1.21E-2</v>
      </c>
      <c r="F278" s="11">
        <f t="shared" si="27"/>
        <v>6.1199999999999997E-2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4.9099999999999998E-2</v>
      </c>
      <c r="E279" s="13">
        <v>1.15E-2</v>
      </c>
      <c r="F279" s="11">
        <f t="shared" si="27"/>
        <v>6.0600000000000001E-2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4.9099999999999998E-2</v>
      </c>
      <c r="E280" s="13">
        <v>1.09E-2</v>
      </c>
      <c r="F280" s="11">
        <f t="shared" si="27"/>
        <v>0.06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4.9099999999999998E-2</v>
      </c>
      <c r="E281" s="13">
        <v>1.03E-2</v>
      </c>
      <c r="F281" s="11">
        <f t="shared" si="27"/>
        <v>5.9399999999999994E-2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4.7600000000000003E-2</v>
      </c>
      <c r="E286" s="20">
        <v>1.15E-2</v>
      </c>
      <c r="F286" s="11">
        <f>(D286+E286)</f>
        <v>5.91E-2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4.7600000000000003E-2</v>
      </c>
      <c r="E287" s="20">
        <v>1.04E-2</v>
      </c>
      <c r="F287" s="11">
        <f>(D287+E287)</f>
        <v>5.8000000000000003E-2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4.7600000000000003E-2</v>
      </c>
      <c r="E288" s="20">
        <v>8.6999999999999994E-3</v>
      </c>
      <c r="F288" s="11">
        <f>(D288+E288)</f>
        <v>5.6300000000000003E-2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4.7600000000000003E-2</v>
      </c>
      <c r="E289" s="20">
        <v>8.0999999999999996E-3</v>
      </c>
      <c r="F289" s="11">
        <f>(D289+E289)</f>
        <v>5.57E-2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CC8EABE9-4D45-4422-8798-CEA365311352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D566-1F5D-4C16-B4E0-B55F8BBD900A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86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3.7999999999999999E-2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4.65E-2</v>
      </c>
      <c r="E15" s="13">
        <v>5.7999999999999996E-3</v>
      </c>
      <c r="F15" s="11">
        <f t="shared" ref="F15:F20" si="1">(D15+E15)</f>
        <v>5.2299999999999999E-2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4.65E-2</v>
      </c>
      <c r="E16" s="13">
        <v>5.7000000000000002E-3</v>
      </c>
      <c r="F16" s="11">
        <f t="shared" si="1"/>
        <v>5.2199999999999996E-2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4.65E-2</v>
      </c>
      <c r="E17" s="13">
        <v>5.4999999999999997E-3</v>
      </c>
      <c r="F17" s="11">
        <f t="shared" si="1"/>
        <v>5.1999999999999998E-2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4.65E-2</v>
      </c>
      <c r="E18" s="13">
        <v>5.3E-3</v>
      </c>
      <c r="F18" s="11">
        <f t="shared" si="1"/>
        <v>5.1799999999999999E-2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4.65E-2</v>
      </c>
      <c r="E19" s="13">
        <v>5.0000000000000001E-3</v>
      </c>
      <c r="F19" s="11">
        <f t="shared" si="1"/>
        <v>5.1499999999999997E-2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4.65E-2</v>
      </c>
      <c r="E20" s="13">
        <v>4.7000000000000002E-3</v>
      </c>
      <c r="F20" s="11">
        <f t="shared" si="1"/>
        <v>5.1200000000000002E-2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4.6399999999999997E-2</v>
      </c>
      <c r="E25" s="14">
        <v>4.1999999999999997E-3</v>
      </c>
      <c r="F25" s="11">
        <f t="shared" ref="F25:F32" si="3">(D25+E25)</f>
        <v>5.0599999999999999E-2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4.6399999999999997E-2</v>
      </c>
      <c r="E26" s="14">
        <f>'[1]TARIFNE STAVKE od 01.10.2022'!H17</f>
        <v>4.1999999999999997E-3</v>
      </c>
      <c r="F26" s="11">
        <f t="shared" si="3"/>
        <v>5.0599999999999999E-2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4.6399999999999997E-2</v>
      </c>
      <c r="E27" s="14">
        <f>'[1]TARIFNE STAVKE od 01.10.2022'!H18</f>
        <v>4.1999999999999997E-3</v>
      </c>
      <c r="F27" s="11">
        <f t="shared" si="3"/>
        <v>5.0599999999999999E-2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4.6399999999999997E-2</v>
      </c>
      <c r="E28" s="14">
        <v>3.8E-3</v>
      </c>
      <c r="F28" s="11">
        <f t="shared" si="3"/>
        <v>5.0199999999999995E-2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4.6399999999999997E-2</v>
      </c>
      <c r="E29" s="14">
        <v>3.8E-3</v>
      </c>
      <c r="F29" s="11">
        <f t="shared" si="3"/>
        <v>5.0199999999999995E-2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4.6399999999999997E-2</v>
      </c>
      <c r="E30" s="14">
        <v>3.5999999999999999E-3</v>
      </c>
      <c r="F30" s="11">
        <f t="shared" si="3"/>
        <v>4.9999999999999996E-2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4.6399999999999997E-2</v>
      </c>
      <c r="E31" s="14">
        <v>3.3999999999999998E-3</v>
      </c>
      <c r="F31" s="11">
        <f t="shared" si="3"/>
        <v>4.9799999999999997E-2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4.6399999999999997E-2</v>
      </c>
      <c r="E32" s="14">
        <v>3.2000000000000002E-3</v>
      </c>
      <c r="F32" s="11">
        <f t="shared" si="3"/>
        <v>4.9599999999999998E-2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4.6899999999999997E-2</v>
      </c>
      <c r="E37" s="13">
        <v>3.3E-3</v>
      </c>
      <c r="F37" s="11">
        <f>(D37+E37)</f>
        <v>5.0199999999999995E-2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4.6899999999999997E-2</v>
      </c>
      <c r="E38" s="13">
        <v>3.3E-3</v>
      </c>
      <c r="F38" s="11">
        <f>(D38+E38)</f>
        <v>5.0199999999999995E-2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4.6899999999999997E-2</v>
      </c>
      <c r="E39" s="13">
        <v>2.8999999999999998E-3</v>
      </c>
      <c r="F39" s="11">
        <f>(D39+E39)</f>
        <v>4.9799999999999997E-2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4.6899999999999997E-2</v>
      </c>
      <c r="E40" s="13">
        <v>2.8E-3</v>
      </c>
      <c r="F40" s="11">
        <f>(D40+E40)</f>
        <v>4.9699999999999994E-2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4.6899999999999997E-2</v>
      </c>
      <c r="E41" s="13">
        <v>2.5000000000000001E-3</v>
      </c>
      <c r="F41" s="11">
        <f>(D41+E41)</f>
        <v>4.9399999999999999E-2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4.6399999999999997E-2</v>
      </c>
      <c r="E46" s="14">
        <v>6.7999999999999996E-3</v>
      </c>
      <c r="F46" s="11">
        <f>(D46+E46)</f>
        <v>5.3199999999999997E-2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4.6399999999999997E-2</v>
      </c>
      <c r="E47" s="14">
        <v>6.7999999999999996E-3</v>
      </c>
      <c r="F47" s="11">
        <f>(D47+E47)</f>
        <v>5.3199999999999997E-2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4.6399999999999997E-2</v>
      </c>
      <c r="E48" s="14">
        <v>6.4000000000000003E-3</v>
      </c>
      <c r="F48" s="11">
        <f>(D48+E48)</f>
        <v>5.28E-2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4.6399999999999997E-2</v>
      </c>
      <c r="E50" s="14">
        <f>'[1]TARIFNE STAVKE od 01.10.2022'!H48</f>
        <v>5.5999999999999999E-3</v>
      </c>
      <c r="F50" s="11">
        <f>(D50+E50)</f>
        <v>5.1999999999999998E-2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4.6399999999999997E-2</v>
      </c>
      <c r="E51" s="14">
        <f>'[1]TARIFNE STAVKE od 01.10.2022'!H49</f>
        <v>5.5999999999999999E-3</v>
      </c>
      <c r="F51" s="11">
        <f>(D51+E51)</f>
        <v>5.1999999999999998E-2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4.6399999999999997E-2</v>
      </c>
      <c r="E52" s="14">
        <v>5.3E-3</v>
      </c>
      <c r="F52" s="11">
        <f>(D52+E52)</f>
        <v>5.1699999999999996E-2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4.6399999999999997E-2</v>
      </c>
      <c r="E53" s="14">
        <f>'[1]TARIFNE STAVKE od 01.10.2022'!H50</f>
        <v>5.1000000000000004E-3</v>
      </c>
      <c r="F53" s="11">
        <f>(D53+E53)</f>
        <v>5.1499999999999997E-2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4.6399999999999997E-2</v>
      </c>
      <c r="E55" s="14">
        <v>4.5999999999999999E-3</v>
      </c>
      <c r="F55" s="11">
        <f>(D55+E55)</f>
        <v>5.0999999999999997E-2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4.6399999999999997E-2</v>
      </c>
      <c r="E56" s="14">
        <v>4.0000000000000001E-3</v>
      </c>
      <c r="F56" s="11">
        <f>(D56+E56)</f>
        <v>5.04E-2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4.6399999999999997E-2</v>
      </c>
      <c r="E57" s="14">
        <v>3.3999999999999998E-3</v>
      </c>
      <c r="F57" s="11">
        <f>(D57+E57)</f>
        <v>4.9799999999999997E-2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4.6399999999999997E-2</v>
      </c>
      <c r="E59" s="13">
        <v>6.1999999999999998E-3</v>
      </c>
      <c r="F59" s="11">
        <f>(D59+E59)</f>
        <v>5.2599999999999994E-2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4.6399999999999997E-2</v>
      </c>
      <c r="E60" s="13">
        <v>5.1999999999999998E-3</v>
      </c>
      <c r="F60" s="11">
        <f>(D60+E60)</f>
        <v>5.1599999999999993E-2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4.6399999999999997E-2</v>
      </c>
      <c r="E61" s="13">
        <v>4.4000000000000003E-3</v>
      </c>
      <c r="F61" s="11">
        <f>(D61+E61)</f>
        <v>5.0799999999999998E-2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4.6300000000000001E-2</v>
      </c>
      <c r="E66" s="13">
        <v>5.8999999999999999E-3</v>
      </c>
      <c r="F66" s="11">
        <f t="shared" ref="F66:F72" si="5">(D66+E66)</f>
        <v>5.2200000000000003E-2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4.6300000000000001E-2</v>
      </c>
      <c r="E67" s="13">
        <v>4.8999999999999998E-3</v>
      </c>
      <c r="F67" s="11">
        <f t="shared" si="5"/>
        <v>5.1200000000000002E-2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4.6300000000000001E-2</v>
      </c>
      <c r="E68" s="13">
        <v>4.7000000000000002E-3</v>
      </c>
      <c r="F68" s="11">
        <f t="shared" si="5"/>
        <v>5.1000000000000004E-2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4.6300000000000001E-2</v>
      </c>
      <c r="E69" s="13">
        <v>4.4000000000000003E-3</v>
      </c>
      <c r="F69" s="11">
        <f t="shared" si="5"/>
        <v>5.0700000000000002E-2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4.6300000000000001E-2</v>
      </c>
      <c r="E70" s="13">
        <v>4.1999999999999997E-3</v>
      </c>
      <c r="F70" s="11">
        <f t="shared" si="5"/>
        <v>5.0500000000000003E-2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4.6300000000000001E-2</v>
      </c>
      <c r="E71" s="13">
        <v>3.8999999999999998E-3</v>
      </c>
      <c r="F71" s="11">
        <f t="shared" si="5"/>
        <v>5.0200000000000002E-2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4.6300000000000001E-2</v>
      </c>
      <c r="E72" s="13">
        <v>3.8999999999999998E-3</v>
      </c>
      <c r="F72" s="11">
        <f t="shared" si="5"/>
        <v>5.0200000000000002E-2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4.6300000000000001E-2</v>
      </c>
      <c r="E74" s="13">
        <v>2.7000000000000001E-3</v>
      </c>
      <c r="F74" s="11">
        <f>(D74+E74)</f>
        <v>4.9000000000000002E-2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4.7100000000000003E-2</v>
      </c>
      <c r="E79" s="13">
        <v>6.7000000000000002E-3</v>
      </c>
      <c r="F79" s="11">
        <f>(D79+E79)</f>
        <v>5.3800000000000001E-2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4.7100000000000003E-2</v>
      </c>
      <c r="E80" s="13">
        <v>6.7000000000000002E-3</v>
      </c>
      <c r="F80" s="11">
        <f>(D80+E80)</f>
        <v>5.3800000000000001E-2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4.7100000000000003E-2</v>
      </c>
      <c r="E81" s="13">
        <v>5.4000000000000003E-3</v>
      </c>
      <c r="F81" s="11">
        <f>(D81+E81)</f>
        <v>5.2500000000000005E-2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4.7100000000000003E-2</v>
      </c>
      <c r="E82" s="13">
        <v>5.0000000000000001E-3</v>
      </c>
      <c r="F82" s="11">
        <f>(D82+E82)</f>
        <v>5.21E-2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4.7100000000000003E-2</v>
      </c>
      <c r="E83" s="13">
        <v>4.7000000000000002E-3</v>
      </c>
      <c r="F83" s="11">
        <f>(D83+E83)</f>
        <v>5.1800000000000006E-2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4.7100000000000003E-2</v>
      </c>
      <c r="E85" s="13">
        <v>4.4000000000000003E-3</v>
      </c>
      <c r="F85" s="11">
        <f>(D85+E85)</f>
        <v>5.1500000000000004E-2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4.7100000000000003E-2</v>
      </c>
      <c r="E86" s="13">
        <v>3.5000000000000001E-3</v>
      </c>
      <c r="F86" s="11">
        <f>(D86+E86)</f>
        <v>5.0600000000000006E-2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4.7100000000000003E-2</v>
      </c>
      <c r="E87" s="13">
        <v>3.5000000000000001E-3</v>
      </c>
      <c r="F87" s="11">
        <f>(D87+E87)</f>
        <v>5.0600000000000006E-2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4.7100000000000003E-2</v>
      </c>
      <c r="E88" s="13">
        <v>3.2000000000000002E-3</v>
      </c>
      <c r="F88" s="11">
        <f>(D88+E88)</f>
        <v>5.0300000000000004E-2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4.7100000000000003E-2</v>
      </c>
      <c r="E90" s="13">
        <v>4.0000000000000001E-3</v>
      </c>
      <c r="F90" s="11">
        <f>(D90+E90)</f>
        <v>5.1100000000000007E-2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4.5999999999999999E-2</v>
      </c>
      <c r="E95" s="13">
        <v>4.7000000000000002E-3</v>
      </c>
      <c r="F95" s="11">
        <f>(D95+E95)</f>
        <v>5.0700000000000002E-2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4.5999999999999999E-2</v>
      </c>
      <c r="E96" s="13">
        <v>3.8E-3</v>
      </c>
      <c r="F96" s="11">
        <f>(D96+E96)</f>
        <v>4.9799999999999997E-2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4.5999999999999999E-2</v>
      </c>
      <c r="E97" s="13">
        <v>3.5000000000000001E-3</v>
      </c>
      <c r="F97" s="11">
        <f>(D97+E97)</f>
        <v>4.9500000000000002E-2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4.5999999999999999E-2</v>
      </c>
      <c r="E98" s="13">
        <v>3.3E-3</v>
      </c>
      <c r="F98" s="11">
        <f>(D98+E98)</f>
        <v>4.9299999999999997E-2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4.5999999999999999E-2</v>
      </c>
      <c r="E99" s="13">
        <v>2.8E-3</v>
      </c>
      <c r="F99" s="11">
        <f>(D99+E99)</f>
        <v>4.8799999999999996E-2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4.6300000000000001E-2</v>
      </c>
      <c r="E104" s="13">
        <v>6.4999999999999997E-3</v>
      </c>
      <c r="F104" s="11">
        <f>(D104+E104)</f>
        <v>5.28E-2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4.6300000000000001E-2</v>
      </c>
      <c r="E105" s="13">
        <v>5.4999999999999997E-3</v>
      </c>
      <c r="F105" s="11">
        <f>(D105+E105)</f>
        <v>5.1799999999999999E-2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4.6300000000000001E-2</v>
      </c>
      <c r="E106" s="13">
        <v>5.4000000000000003E-3</v>
      </c>
      <c r="F106" s="11">
        <f>(D106+E106)</f>
        <v>5.1700000000000003E-2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4.6300000000000001E-2</v>
      </c>
      <c r="E107" s="13">
        <v>5.1999999999999998E-3</v>
      </c>
      <c r="F107" s="11">
        <f>(D107+E107)</f>
        <v>5.1500000000000004E-2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4.58E-2</v>
      </c>
      <c r="E112" s="13">
        <f>'[1]TARIFNE STAVKE od 01.10.2022'!H143</f>
        <v>7.1999999999999998E-3</v>
      </c>
      <c r="F112" s="11">
        <f t="shared" ref="F112:F117" si="7">(D112+E112)</f>
        <v>5.2999999999999999E-2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4.58E-2</v>
      </c>
      <c r="E113" s="13">
        <f>'[1]TARIFNE STAVKE od 01.10.2022'!H144</f>
        <v>7.1999999999999998E-3</v>
      </c>
      <c r="F113" s="11">
        <f t="shared" si="7"/>
        <v>5.2999999999999999E-2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4.58E-2</v>
      </c>
      <c r="E114" s="13">
        <f>'[1]TARIFNE STAVKE od 01.10.2022'!H145</f>
        <v>5.7999999999999996E-3</v>
      </c>
      <c r="F114" s="11">
        <f t="shared" si="7"/>
        <v>5.16E-2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4.58E-2</v>
      </c>
      <c r="E115" s="13">
        <f>'[1]TARIFNE STAVKE od 01.10.2022'!H146</f>
        <v>5.4000000000000003E-3</v>
      </c>
      <c r="F115" s="11">
        <f t="shared" si="7"/>
        <v>5.1200000000000002E-2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4.58E-2</v>
      </c>
      <c r="E116" s="13">
        <f>'[1]TARIFNE STAVKE od 01.10.2022'!H147</f>
        <v>5.1000000000000004E-3</v>
      </c>
      <c r="F116" s="11">
        <f t="shared" si="7"/>
        <v>5.0900000000000001E-2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4.58E-2</v>
      </c>
      <c r="E117" s="13">
        <f>'[1]TARIFNE STAVKE od 01.10.2022'!H148</f>
        <v>4.7000000000000002E-3</v>
      </c>
      <c r="F117" s="11">
        <f t="shared" si="7"/>
        <v>5.0500000000000003E-2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4.58E-2</v>
      </c>
      <c r="E122" s="16">
        <v>4.8999999999999998E-3</v>
      </c>
      <c r="F122" s="11">
        <f t="shared" ref="F122:F127" si="9">(D122+E122)</f>
        <v>5.0700000000000002E-2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4.58E-2</v>
      </c>
      <c r="E123" s="16">
        <v>4.8999999999999998E-3</v>
      </c>
      <c r="F123" s="11">
        <f t="shared" si="9"/>
        <v>5.0700000000000002E-2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4.58E-2</v>
      </c>
      <c r="E124" s="16">
        <v>3.8999999999999998E-3</v>
      </c>
      <c r="F124" s="11">
        <f t="shared" si="9"/>
        <v>4.9700000000000001E-2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4.58E-2</v>
      </c>
      <c r="E125" s="16">
        <f>'[1]TARIFNE STAVKE od 01.10.2022'!H155</f>
        <v>3.5999999999999999E-3</v>
      </c>
      <c r="F125" s="11">
        <f t="shared" si="9"/>
        <v>4.9399999999999999E-2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4.58E-2</v>
      </c>
      <c r="E126" s="16">
        <v>3.3999999999999998E-3</v>
      </c>
      <c r="F126" s="11">
        <f t="shared" si="9"/>
        <v>4.9200000000000001E-2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4.58E-2</v>
      </c>
      <c r="E127" s="16">
        <v>3.2000000000000002E-3</v>
      </c>
      <c r="F127" s="11">
        <f t="shared" si="9"/>
        <v>4.9000000000000002E-2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4.6399999999999997E-2</v>
      </c>
      <c r="E132" s="13">
        <v>4.4000000000000003E-3</v>
      </c>
      <c r="F132" s="11">
        <f>(D132+E132)</f>
        <v>5.0799999999999998E-2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4.6399999999999997E-2</v>
      </c>
      <c r="E133" s="13">
        <v>4.0000000000000001E-3</v>
      </c>
      <c r="F133" s="11">
        <f>(D133+E133)</f>
        <v>5.04E-2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4.6399999999999997E-2</v>
      </c>
      <c r="E134" s="13">
        <v>3.8999999999999998E-3</v>
      </c>
      <c r="F134" s="11">
        <f>(D134+E134)</f>
        <v>5.0299999999999997E-2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4.6399999999999997E-2</v>
      </c>
      <c r="E135" s="13">
        <v>3.5999999999999999E-3</v>
      </c>
      <c r="F135" s="11">
        <f>(D135+E135)</f>
        <v>4.9999999999999996E-2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4.6399999999999997E-2</v>
      </c>
      <c r="E137" s="13">
        <v>8.3000000000000001E-3</v>
      </c>
      <c r="F137" s="11">
        <f t="shared" ref="F137:F142" si="11">(D137+E137)</f>
        <v>5.4699999999999999E-2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4.6399999999999997E-2</v>
      </c>
      <c r="E138" s="13">
        <v>7.9000000000000008E-3</v>
      </c>
      <c r="F138" s="11">
        <f t="shared" si="11"/>
        <v>5.4300000000000001E-2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4.6399999999999997E-2</v>
      </c>
      <c r="E139" s="13">
        <v>7.4000000000000003E-3</v>
      </c>
      <c r="F139" s="11">
        <f t="shared" si="11"/>
        <v>5.3800000000000001E-2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4.6399999999999997E-2</v>
      </c>
      <c r="E140" s="13">
        <v>7.0000000000000001E-3</v>
      </c>
      <c r="F140" s="11">
        <f t="shared" si="11"/>
        <v>5.3399999999999996E-2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4.6399999999999997E-2</v>
      </c>
      <c r="E141" s="13">
        <v>6.1999999999999998E-3</v>
      </c>
      <c r="F141" s="11">
        <f t="shared" si="11"/>
        <v>5.2599999999999994E-2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4.6399999999999997E-2</v>
      </c>
      <c r="E142" s="13">
        <v>5.0000000000000001E-3</v>
      </c>
      <c r="F142" s="11">
        <f t="shared" si="11"/>
        <v>5.1399999999999994E-2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4.6399999999999997E-2</v>
      </c>
      <c r="E144" s="13">
        <v>5.8999999999999999E-3</v>
      </c>
      <c r="F144" s="11">
        <f>(D144+E144)</f>
        <v>5.2299999999999999E-2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4.6399999999999997E-2</v>
      </c>
      <c r="E145" s="13">
        <v>5.8999999999999999E-3</v>
      </c>
      <c r="F145" s="11">
        <f>(D145+E145)</f>
        <v>5.2299999999999999E-2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4.6399999999999997E-2</v>
      </c>
      <c r="E146" s="13">
        <v>5.3E-3</v>
      </c>
      <c r="F146" s="11">
        <f>(D146+E146)</f>
        <v>5.1699999999999996E-2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4.5899999999999996E-2</v>
      </c>
      <c r="E151" s="16">
        <v>4.7999999999999996E-3</v>
      </c>
      <c r="F151" s="11">
        <f>(D151+E151)</f>
        <v>5.0699999999999995E-2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4.5899999999999996E-2</v>
      </c>
      <c r="E152" s="16">
        <v>4.7999999999999996E-3</v>
      </c>
      <c r="F152" s="11">
        <f>(D152+E152)</f>
        <v>5.0699999999999995E-2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4.5899999999999996E-2</v>
      </c>
      <c r="E153" s="16">
        <v>4.3E-3</v>
      </c>
      <c r="F153" s="11">
        <f>(D153+E153)</f>
        <v>5.0199999999999995E-2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4.5899999999999996E-2</v>
      </c>
      <c r="E154" s="16">
        <v>4.3E-3</v>
      </c>
      <c r="F154" s="11">
        <f>(D154+E154)</f>
        <v>5.0199999999999995E-2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4.5899999999999996E-2</v>
      </c>
      <c r="E155" s="16">
        <v>3.8E-3</v>
      </c>
      <c r="F155" s="11">
        <f>(D155+E155)</f>
        <v>4.9699999999999994E-2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4.6899999999999997E-2</v>
      </c>
      <c r="E160" s="13">
        <v>5.7000000000000002E-3</v>
      </c>
      <c r="F160" s="11">
        <f>(D160+E160)</f>
        <v>5.2599999999999994E-2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4.6899999999999997E-2</v>
      </c>
      <c r="E161" s="13">
        <v>5.7000000000000002E-3</v>
      </c>
      <c r="F161" s="11">
        <f>(D161+E161)</f>
        <v>5.2599999999999994E-2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4.6899999999999997E-2</v>
      </c>
      <c r="E162" s="13">
        <v>5.4000000000000003E-3</v>
      </c>
      <c r="F162" s="11">
        <f>(D162+E162)</f>
        <v>5.2299999999999999E-2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4.6899999999999997E-2</v>
      </c>
      <c r="E163" s="13">
        <v>5.1000000000000004E-3</v>
      </c>
      <c r="F163" s="11">
        <f>(D163+E163)</f>
        <v>5.1999999999999998E-2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4.6899999999999997E-2</v>
      </c>
      <c r="E165" s="13">
        <v>6.1999999999999998E-3</v>
      </c>
      <c r="F165" s="11">
        <f>(D165+E165)</f>
        <v>5.3099999999999994E-2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4.6899999999999997E-2</v>
      </c>
      <c r="E166" s="13">
        <v>6.1999999999999998E-3</v>
      </c>
      <c r="F166" s="11">
        <f>(D166+E166)</f>
        <v>5.3099999999999994E-2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4.6899999999999997E-2</v>
      </c>
      <c r="E167" s="13">
        <v>5.0000000000000001E-3</v>
      </c>
      <c r="F167" s="11">
        <f>(D167+E167)</f>
        <v>5.1899999999999995E-2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4.6899999999999997E-2</v>
      </c>
      <c r="E168" s="13">
        <v>4.7000000000000002E-3</v>
      </c>
      <c r="F168" s="11">
        <f>(D168+E168)</f>
        <v>5.16E-2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4.24E-2</v>
      </c>
      <c r="E173" s="13">
        <v>5.4999999999999997E-3</v>
      </c>
      <c r="F173" s="11">
        <f>(D173+E173)</f>
        <v>4.7899999999999998E-2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4.24E-2</v>
      </c>
      <c r="E174" s="13">
        <v>4.7000000000000002E-3</v>
      </c>
      <c r="F174" s="11">
        <f>(D174+E174)</f>
        <v>4.7100000000000003E-2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4.24E-2</v>
      </c>
      <c r="E175" s="13">
        <v>4.1000000000000003E-3</v>
      </c>
      <c r="F175" s="11">
        <f>(D175+E175)</f>
        <v>4.65E-2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4.24E-2</v>
      </c>
      <c r="E180" s="13">
        <v>7.1000000000000004E-3</v>
      </c>
      <c r="F180" s="11">
        <f t="shared" ref="F180:F187" si="13">(D180+E180)</f>
        <v>4.9500000000000002E-2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4.24E-2</v>
      </c>
      <c r="E181" s="13">
        <v>5.4999999999999997E-3</v>
      </c>
      <c r="F181" s="11">
        <f t="shared" si="13"/>
        <v>4.7899999999999998E-2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4.24E-2</v>
      </c>
      <c r="E182" s="13">
        <v>4.7000000000000002E-3</v>
      </c>
      <c r="F182" s="11">
        <f t="shared" si="13"/>
        <v>4.7100000000000003E-2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4.24E-2</v>
      </c>
      <c r="E183" s="13">
        <v>4.4000000000000003E-3</v>
      </c>
      <c r="F183" s="11">
        <f t="shared" si="13"/>
        <v>4.6800000000000001E-2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4.24E-2</v>
      </c>
      <c r="E184" s="13">
        <v>4.1000000000000003E-3</v>
      </c>
      <c r="F184" s="11">
        <f t="shared" si="13"/>
        <v>4.65E-2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4.24E-2</v>
      </c>
      <c r="E185" s="13">
        <v>3.8E-3</v>
      </c>
      <c r="F185" s="11">
        <f t="shared" si="13"/>
        <v>4.6199999999999998E-2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4.24E-2</v>
      </c>
      <c r="E186" s="13">
        <v>3.5999999999999999E-3</v>
      </c>
      <c r="F186" s="11">
        <f t="shared" si="13"/>
        <v>4.5999999999999999E-2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4.24E-2</v>
      </c>
      <c r="E187" s="13">
        <v>3.3E-3</v>
      </c>
      <c r="F187" s="11">
        <f t="shared" si="13"/>
        <v>4.5699999999999998E-2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4.24E-2</v>
      </c>
      <c r="E192" s="13">
        <v>7.1000000000000004E-3</v>
      </c>
      <c r="F192" s="11">
        <f t="shared" ref="F192:F198" si="15">(D192+E192)</f>
        <v>4.9500000000000002E-2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4.24E-2</v>
      </c>
      <c r="E193" s="13">
        <v>5.4999999999999997E-3</v>
      </c>
      <c r="F193" s="11">
        <f t="shared" si="15"/>
        <v>4.7899999999999998E-2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4.24E-2</v>
      </c>
      <c r="E194" s="13">
        <v>4.7000000000000002E-3</v>
      </c>
      <c r="F194" s="11">
        <f t="shared" si="15"/>
        <v>4.7100000000000003E-2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4.24E-2</v>
      </c>
      <c r="E195" s="13">
        <v>4.4000000000000003E-3</v>
      </c>
      <c r="F195" s="11">
        <f t="shared" si="15"/>
        <v>4.6800000000000001E-2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4.24E-2</v>
      </c>
      <c r="E196" s="13">
        <v>4.1000000000000003E-3</v>
      </c>
      <c r="F196" s="11">
        <f t="shared" si="15"/>
        <v>4.65E-2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4.24E-2</v>
      </c>
      <c r="E197" s="13">
        <v>3.8E-3</v>
      </c>
      <c r="F197" s="11">
        <f t="shared" si="15"/>
        <v>4.6199999999999998E-2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4.24E-2</v>
      </c>
      <c r="E198" s="13">
        <v>3.5999999999999999E-3</v>
      </c>
      <c r="F198" s="11">
        <f t="shared" si="15"/>
        <v>4.5999999999999999E-2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4.24E-2</v>
      </c>
      <c r="E203" s="13">
        <v>7.1000000000000004E-3</v>
      </c>
      <c r="F203" s="11">
        <f t="shared" ref="F203:F209" si="17">(D203+E203)</f>
        <v>4.9500000000000002E-2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4.24E-2</v>
      </c>
      <c r="E204" s="13">
        <v>5.4999999999999997E-3</v>
      </c>
      <c r="F204" s="11">
        <f t="shared" si="17"/>
        <v>4.7899999999999998E-2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4.24E-2</v>
      </c>
      <c r="E205" s="13">
        <v>4.7000000000000002E-3</v>
      </c>
      <c r="F205" s="11">
        <f t="shared" si="17"/>
        <v>4.7100000000000003E-2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4.24E-2</v>
      </c>
      <c r="E206" s="13">
        <v>4.4000000000000003E-3</v>
      </c>
      <c r="F206" s="11">
        <f t="shared" si="17"/>
        <v>4.6800000000000001E-2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4.24E-2</v>
      </c>
      <c r="E207" s="13">
        <v>4.1000000000000003E-3</v>
      </c>
      <c r="F207" s="11">
        <f t="shared" si="17"/>
        <v>4.65E-2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4.24E-2</v>
      </c>
      <c r="E208" s="13">
        <v>3.8E-3</v>
      </c>
      <c r="F208" s="11">
        <f t="shared" si="17"/>
        <v>4.6199999999999998E-2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4.24E-2</v>
      </c>
      <c r="E209" s="13">
        <v>3.5999999999999999E-3</v>
      </c>
      <c r="F209" s="11">
        <f t="shared" si="17"/>
        <v>4.5999999999999999E-2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4.24E-2</v>
      </c>
      <c r="E214" s="13">
        <v>7.1000000000000004E-3</v>
      </c>
      <c r="F214" s="11">
        <f t="shared" ref="F214:F222" si="19">(D214+E214)</f>
        <v>4.9500000000000002E-2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4.24E-2</v>
      </c>
      <c r="E215" s="13">
        <v>5.4999999999999997E-3</v>
      </c>
      <c r="F215" s="11">
        <f t="shared" si="19"/>
        <v>4.7899999999999998E-2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4.24E-2</v>
      </c>
      <c r="E216" s="13">
        <v>4.7000000000000002E-3</v>
      </c>
      <c r="F216" s="11">
        <f t="shared" si="19"/>
        <v>4.7100000000000003E-2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4.24E-2</v>
      </c>
      <c r="E217" s="13">
        <v>4.4000000000000003E-3</v>
      </c>
      <c r="F217" s="11">
        <f t="shared" si="19"/>
        <v>4.6800000000000001E-2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4.24E-2</v>
      </c>
      <c r="E218" s="13">
        <v>4.1000000000000003E-3</v>
      </c>
      <c r="F218" s="11">
        <f t="shared" si="19"/>
        <v>4.65E-2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4.24E-2</v>
      </c>
      <c r="E219" s="13">
        <v>3.8E-3</v>
      </c>
      <c r="F219" s="11">
        <f t="shared" si="19"/>
        <v>4.6199999999999998E-2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4.24E-2</v>
      </c>
      <c r="E220" s="13">
        <v>3.5999999999999999E-3</v>
      </c>
      <c r="F220" s="11">
        <f t="shared" si="19"/>
        <v>4.5999999999999999E-2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4.24E-2</v>
      </c>
      <c r="E221" s="13">
        <v>3.3E-3</v>
      </c>
      <c r="F221" s="11">
        <f t="shared" si="19"/>
        <v>4.5699999999999998E-2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4.24E-2</v>
      </c>
      <c r="E222" s="13">
        <v>1.9E-3</v>
      </c>
      <c r="F222" s="11">
        <f t="shared" si="19"/>
        <v>4.4299999999999999E-2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4.24E-2</v>
      </c>
      <c r="E227" s="13">
        <v>7.1000000000000004E-3</v>
      </c>
      <c r="F227" s="11">
        <f t="shared" ref="F227:F233" si="21">(D227+E227)</f>
        <v>4.9500000000000002E-2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4.24E-2</v>
      </c>
      <c r="E228" s="13">
        <v>5.4999999999999997E-3</v>
      </c>
      <c r="F228" s="11">
        <f t="shared" si="21"/>
        <v>4.7899999999999998E-2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4.24E-2</v>
      </c>
      <c r="E229" s="13">
        <v>4.7000000000000002E-3</v>
      </c>
      <c r="F229" s="11">
        <f t="shared" si="21"/>
        <v>4.7100000000000003E-2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4.24E-2</v>
      </c>
      <c r="E230" s="13">
        <v>4.4000000000000003E-3</v>
      </c>
      <c r="F230" s="11">
        <f t="shared" si="21"/>
        <v>4.6800000000000001E-2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4.24E-2</v>
      </c>
      <c r="E231" s="13">
        <v>4.1000000000000003E-3</v>
      </c>
      <c r="F231" s="11">
        <f t="shared" si="21"/>
        <v>4.65E-2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4.24E-2</v>
      </c>
      <c r="E232" s="13">
        <v>3.8E-3</v>
      </c>
      <c r="F232" s="11">
        <f t="shared" si="21"/>
        <v>4.6199999999999998E-2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4.24E-2</v>
      </c>
      <c r="E233" s="13">
        <v>3.5999999999999999E-3</v>
      </c>
      <c r="F233" s="11">
        <f t="shared" si="21"/>
        <v>4.5999999999999999E-2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4.6399999999999997E-2</v>
      </c>
      <c r="E238" s="16">
        <v>4.3E-3</v>
      </c>
      <c r="F238" s="11">
        <f t="shared" ref="F238:F243" si="23">(D238+E238)</f>
        <v>5.0699999999999995E-2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4.6399999999999997E-2</v>
      </c>
      <c r="E239" s="16">
        <v>4.3E-3</v>
      </c>
      <c r="F239" s="11">
        <f t="shared" si="23"/>
        <v>5.0699999999999995E-2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4.6399999999999997E-2</v>
      </c>
      <c r="E240" s="16">
        <v>4.3E-3</v>
      </c>
      <c r="F240" s="11">
        <f t="shared" si="23"/>
        <v>5.0699999999999995E-2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4.6399999999999997E-2</v>
      </c>
      <c r="E241" s="16">
        <v>4.1000000000000003E-3</v>
      </c>
      <c r="F241" s="11">
        <f t="shared" si="23"/>
        <v>5.0499999999999996E-2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4.6399999999999997E-2</v>
      </c>
      <c r="E242" s="16">
        <v>3.8999999999999998E-3</v>
      </c>
      <c r="F242" s="11">
        <f t="shared" si="23"/>
        <v>5.0299999999999997E-2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4.6399999999999997E-2</v>
      </c>
      <c r="E243" s="16">
        <v>3.7000000000000002E-3</v>
      </c>
      <c r="F243" s="11">
        <f t="shared" si="23"/>
        <v>5.0099999999999999E-2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4.6399999999999997E-2</v>
      </c>
      <c r="E245" s="13">
        <v>9.5999999999999992E-3</v>
      </c>
      <c r="F245" s="11">
        <f>(D245+E245)</f>
        <v>5.5999999999999994E-2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4.6399999999999997E-2</v>
      </c>
      <c r="E246" s="13">
        <v>9.5999999999999992E-3</v>
      </c>
      <c r="F246" s="11">
        <f>(D246+E246)</f>
        <v>5.5999999999999994E-2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4.6399999999999997E-2</v>
      </c>
      <c r="E247" s="13">
        <v>9.1000000000000004E-3</v>
      </c>
      <c r="F247" s="11">
        <f>(D247+E247)</f>
        <v>5.5499999999999994E-2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4.6399999999999997E-2</v>
      </c>
      <c r="E248" s="13">
        <v>8.6999999999999994E-3</v>
      </c>
      <c r="F248" s="11">
        <f>(D248+E248)</f>
        <v>5.5099999999999996E-2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4.6399999999999997E-2</v>
      </c>
      <c r="E249" s="13">
        <v>8.6999999999999994E-3</v>
      </c>
      <c r="F249" s="11">
        <f>(D249+E249)</f>
        <v>5.5099999999999996E-2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4.6399999999999997E-2</v>
      </c>
      <c r="E251" s="13">
        <v>4.0000000000000001E-3</v>
      </c>
      <c r="F251" s="11">
        <f>(D251+E251)</f>
        <v>5.04E-2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4.6399999999999997E-2</v>
      </c>
      <c r="E252" s="13">
        <v>4.0000000000000001E-3</v>
      </c>
      <c r="F252" s="11">
        <f>(D252+E252)</f>
        <v>5.04E-2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4.6399999999999997E-2</v>
      </c>
      <c r="E253" s="13">
        <v>3.8E-3</v>
      </c>
      <c r="F253" s="11">
        <f>(D253+E253)</f>
        <v>5.0199999999999995E-2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4.6399999999999997E-2</v>
      </c>
      <c r="E254" s="13">
        <v>3.5999999999999999E-3</v>
      </c>
      <c r="F254" s="11">
        <f>(D254+E254)</f>
        <v>4.9999999999999996E-2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4.6399999999999997E-2</v>
      </c>
      <c r="E255" s="13">
        <v>3.3999999999999998E-3</v>
      </c>
      <c r="F255" s="11">
        <f>(D255+E255)</f>
        <v>4.9799999999999997E-2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4.6399999999999997E-2</v>
      </c>
      <c r="E257" s="16">
        <v>6.8999999999999999E-3</v>
      </c>
      <c r="F257" s="11">
        <f>(D257+E257)</f>
        <v>5.33E-2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4.6399999999999997E-2</v>
      </c>
      <c r="E258" s="16">
        <v>5.7999999999999996E-3</v>
      </c>
      <c r="F258" s="11">
        <f>(D258+E258)</f>
        <v>5.2199999999999996E-2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4.6399999999999997E-2</v>
      </c>
      <c r="E259" s="16">
        <v>5.4999999999999997E-3</v>
      </c>
      <c r="F259" s="11">
        <f>(D259+E259)</f>
        <v>5.1899999999999995E-2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4.6399999999999997E-2</v>
      </c>
      <c r="E260" s="16">
        <v>5.1999999999999998E-3</v>
      </c>
      <c r="F260" s="11">
        <f>(D260+E260)</f>
        <v>5.1599999999999993E-2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4.6399999999999997E-2</v>
      </c>
      <c r="E261" s="16">
        <v>4.8999999999999998E-3</v>
      </c>
      <c r="F261" s="11">
        <f>(D261+E261)</f>
        <v>5.1299999999999998E-2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4.6399999999999997E-2</v>
      </c>
      <c r="E266" s="13">
        <v>1.4500000000000001E-2</v>
      </c>
      <c r="F266" s="11">
        <f t="shared" ref="F266:F271" si="25">(D266+E266)</f>
        <v>6.0899999999999996E-2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4.6399999999999997E-2</v>
      </c>
      <c r="E267" s="13">
        <v>1.32E-2</v>
      </c>
      <c r="F267" s="11">
        <f t="shared" si="25"/>
        <v>5.96E-2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4.6399999999999997E-2</v>
      </c>
      <c r="E268" s="13">
        <v>1.32E-2</v>
      </c>
      <c r="F268" s="11">
        <f t="shared" si="25"/>
        <v>5.96E-2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4.6399999999999997E-2</v>
      </c>
      <c r="E269" s="13">
        <v>1.2500000000000001E-2</v>
      </c>
      <c r="F269" s="11">
        <f t="shared" si="25"/>
        <v>5.8899999999999994E-2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4.6399999999999997E-2</v>
      </c>
      <c r="E270" s="13">
        <v>1.1900000000000001E-2</v>
      </c>
      <c r="F270" s="11">
        <f t="shared" si="25"/>
        <v>5.8299999999999998E-2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4.6399999999999997E-2</v>
      </c>
      <c r="E271" s="13">
        <v>9.9000000000000008E-3</v>
      </c>
      <c r="F271" s="11">
        <f t="shared" si="25"/>
        <v>5.6299999999999996E-2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4.6399999999999997E-2</v>
      </c>
      <c r="E276" s="13">
        <v>1.3299999999999999E-2</v>
      </c>
      <c r="F276" s="11">
        <f t="shared" ref="F276:F281" si="27">(D276+E276)</f>
        <v>5.9699999999999996E-2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4.6399999999999997E-2</v>
      </c>
      <c r="E277" s="13">
        <v>1.21E-2</v>
      </c>
      <c r="F277" s="11">
        <f t="shared" si="27"/>
        <v>5.8499999999999996E-2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4.6399999999999997E-2</v>
      </c>
      <c r="E278" s="13">
        <v>1.21E-2</v>
      </c>
      <c r="F278" s="11">
        <f t="shared" si="27"/>
        <v>5.8499999999999996E-2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4.6399999999999997E-2</v>
      </c>
      <c r="E279" s="13">
        <v>1.15E-2</v>
      </c>
      <c r="F279" s="11">
        <f t="shared" si="27"/>
        <v>5.7899999999999993E-2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4.6399999999999997E-2</v>
      </c>
      <c r="E280" s="13">
        <v>1.09E-2</v>
      </c>
      <c r="F280" s="11">
        <f t="shared" si="27"/>
        <v>5.7299999999999997E-2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4.6399999999999997E-2</v>
      </c>
      <c r="E281" s="13">
        <v>1.03E-2</v>
      </c>
      <c r="F281" s="11">
        <f t="shared" si="27"/>
        <v>5.67E-2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4.4899999999999995E-2</v>
      </c>
      <c r="E286" s="20">
        <v>1.15E-2</v>
      </c>
      <c r="F286" s="11">
        <f>(D286+E286)</f>
        <v>5.6399999999999992E-2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4.4899999999999995E-2</v>
      </c>
      <c r="E287" s="20">
        <v>1.04E-2</v>
      </c>
      <c r="F287" s="11">
        <f>(D287+E287)</f>
        <v>5.5299999999999995E-2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4.4899999999999995E-2</v>
      </c>
      <c r="E288" s="20">
        <v>8.6999999999999994E-3</v>
      </c>
      <c r="F288" s="11">
        <f>(D288+E288)</f>
        <v>5.3599999999999995E-2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4.4899999999999995E-2</v>
      </c>
      <c r="E289" s="20">
        <v>8.0999999999999996E-3</v>
      </c>
      <c r="F289" s="11">
        <f>(D289+E289)</f>
        <v>5.2999999999999992E-2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05D4C7AD-C26A-46E6-8E2E-72398C63FC11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41D4-3EAF-45A8-AD73-8678875B67B9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85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3.78E-2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4.6300000000000001E-2</v>
      </c>
      <c r="E15" s="13">
        <v>5.7999999999999996E-3</v>
      </c>
      <c r="F15" s="11">
        <f t="shared" ref="F15:F20" si="1">(D15+E15)</f>
        <v>5.21E-2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4.6300000000000001E-2</v>
      </c>
      <c r="E16" s="13">
        <v>5.7000000000000002E-3</v>
      </c>
      <c r="F16" s="11">
        <f t="shared" si="1"/>
        <v>5.2000000000000005E-2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4.6300000000000001E-2</v>
      </c>
      <c r="E17" s="13">
        <v>5.4999999999999997E-3</v>
      </c>
      <c r="F17" s="11">
        <f t="shared" si="1"/>
        <v>5.1799999999999999E-2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4.6300000000000001E-2</v>
      </c>
      <c r="E18" s="13">
        <v>5.3E-3</v>
      </c>
      <c r="F18" s="11">
        <f t="shared" si="1"/>
        <v>5.16E-2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4.6300000000000001E-2</v>
      </c>
      <c r="E19" s="13">
        <v>5.0000000000000001E-3</v>
      </c>
      <c r="F19" s="11">
        <f t="shared" si="1"/>
        <v>5.1299999999999998E-2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4.6300000000000001E-2</v>
      </c>
      <c r="E20" s="13">
        <v>4.7000000000000002E-3</v>
      </c>
      <c r="F20" s="11">
        <f t="shared" si="1"/>
        <v>5.1000000000000004E-2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4.6199999999999998E-2</v>
      </c>
      <c r="E25" s="14">
        <v>4.1999999999999997E-3</v>
      </c>
      <c r="F25" s="11">
        <f t="shared" ref="F25:F32" si="3">(D25+E25)</f>
        <v>5.04E-2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4.6199999999999998E-2</v>
      </c>
      <c r="E26" s="14">
        <f>'[1]TARIFNE STAVKE od 01.10.2022'!H17</f>
        <v>4.1999999999999997E-3</v>
      </c>
      <c r="F26" s="11">
        <f t="shared" si="3"/>
        <v>5.04E-2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4.6199999999999998E-2</v>
      </c>
      <c r="E27" s="14">
        <f>'[1]TARIFNE STAVKE od 01.10.2022'!H18</f>
        <v>4.1999999999999997E-3</v>
      </c>
      <c r="F27" s="11">
        <f t="shared" si="3"/>
        <v>5.04E-2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4.6199999999999998E-2</v>
      </c>
      <c r="E28" s="14">
        <v>3.8E-3</v>
      </c>
      <c r="F28" s="11">
        <f t="shared" si="3"/>
        <v>4.9999999999999996E-2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4.6199999999999998E-2</v>
      </c>
      <c r="E29" s="14">
        <v>3.8E-3</v>
      </c>
      <c r="F29" s="11">
        <f t="shared" si="3"/>
        <v>4.9999999999999996E-2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4.6199999999999998E-2</v>
      </c>
      <c r="E30" s="14">
        <v>3.5999999999999999E-3</v>
      </c>
      <c r="F30" s="11">
        <f t="shared" si="3"/>
        <v>4.9799999999999997E-2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4.6199999999999998E-2</v>
      </c>
      <c r="E31" s="14">
        <v>3.3999999999999998E-3</v>
      </c>
      <c r="F31" s="11">
        <f t="shared" si="3"/>
        <v>4.9599999999999998E-2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4.6199999999999998E-2</v>
      </c>
      <c r="E32" s="14">
        <v>3.2000000000000002E-3</v>
      </c>
      <c r="F32" s="11">
        <f t="shared" si="3"/>
        <v>4.9399999999999999E-2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4.6699999999999998E-2</v>
      </c>
      <c r="E37" s="13">
        <v>3.3E-3</v>
      </c>
      <c r="F37" s="11">
        <f>(D37+E37)</f>
        <v>4.9999999999999996E-2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4.6699999999999998E-2</v>
      </c>
      <c r="E38" s="13">
        <v>3.3E-3</v>
      </c>
      <c r="F38" s="11">
        <f>(D38+E38)</f>
        <v>4.9999999999999996E-2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4.6699999999999998E-2</v>
      </c>
      <c r="E39" s="13">
        <v>2.8999999999999998E-3</v>
      </c>
      <c r="F39" s="11">
        <f>(D39+E39)</f>
        <v>4.9599999999999998E-2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4.6699999999999998E-2</v>
      </c>
      <c r="E40" s="13">
        <v>2.8E-3</v>
      </c>
      <c r="F40" s="11">
        <f>(D40+E40)</f>
        <v>4.9499999999999995E-2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4.6699999999999998E-2</v>
      </c>
      <c r="E41" s="13">
        <v>2.5000000000000001E-3</v>
      </c>
      <c r="F41" s="11">
        <f>(D41+E41)</f>
        <v>4.9200000000000001E-2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4.6199999999999998E-2</v>
      </c>
      <c r="E46" s="14">
        <v>6.7999999999999996E-3</v>
      </c>
      <c r="F46" s="11">
        <f>(D46+E46)</f>
        <v>5.2999999999999999E-2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4.6199999999999998E-2</v>
      </c>
      <c r="E47" s="14">
        <v>6.7999999999999996E-3</v>
      </c>
      <c r="F47" s="11">
        <f>(D47+E47)</f>
        <v>5.2999999999999999E-2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4.6199999999999998E-2</v>
      </c>
      <c r="E48" s="14">
        <v>6.4000000000000003E-3</v>
      </c>
      <c r="F48" s="11">
        <f>(D48+E48)</f>
        <v>5.2600000000000001E-2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4.6199999999999998E-2</v>
      </c>
      <c r="E50" s="14">
        <f>'[1]TARIFNE STAVKE od 01.10.2022'!H48</f>
        <v>5.5999999999999999E-3</v>
      </c>
      <c r="F50" s="11">
        <f>(D50+E50)</f>
        <v>5.1799999999999999E-2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4.6199999999999998E-2</v>
      </c>
      <c r="E51" s="14">
        <f>'[1]TARIFNE STAVKE od 01.10.2022'!H49</f>
        <v>5.5999999999999999E-3</v>
      </c>
      <c r="F51" s="11">
        <f>(D51+E51)</f>
        <v>5.1799999999999999E-2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4.6199999999999998E-2</v>
      </c>
      <c r="E52" s="14">
        <v>5.3E-3</v>
      </c>
      <c r="F52" s="11">
        <f>(D52+E52)</f>
        <v>5.1499999999999997E-2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4.6199999999999998E-2</v>
      </c>
      <c r="E53" s="14">
        <f>'[1]TARIFNE STAVKE od 01.10.2022'!H50</f>
        <v>5.1000000000000004E-3</v>
      </c>
      <c r="F53" s="11">
        <f>(D53+E53)</f>
        <v>5.1299999999999998E-2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4.6199999999999998E-2</v>
      </c>
      <c r="E55" s="14">
        <v>4.5999999999999999E-3</v>
      </c>
      <c r="F55" s="11">
        <f>(D55+E55)</f>
        <v>5.0799999999999998E-2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4.6199999999999998E-2</v>
      </c>
      <c r="E56" s="14">
        <v>4.0000000000000001E-3</v>
      </c>
      <c r="F56" s="11">
        <f>(D56+E56)</f>
        <v>5.0199999999999995E-2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4.6199999999999998E-2</v>
      </c>
      <c r="E57" s="14">
        <v>3.3999999999999998E-3</v>
      </c>
      <c r="F57" s="11">
        <f>(D57+E57)</f>
        <v>4.9599999999999998E-2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4.6199999999999998E-2</v>
      </c>
      <c r="E59" s="13">
        <v>6.1999999999999998E-3</v>
      </c>
      <c r="F59" s="11">
        <f>(D59+E59)</f>
        <v>5.2399999999999995E-2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4.6199999999999998E-2</v>
      </c>
      <c r="E60" s="13">
        <v>5.1999999999999998E-3</v>
      </c>
      <c r="F60" s="11">
        <f>(D60+E60)</f>
        <v>5.1400000000000001E-2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4.6199999999999998E-2</v>
      </c>
      <c r="E61" s="13">
        <v>4.4000000000000003E-3</v>
      </c>
      <c r="F61" s="11">
        <f>(D61+E61)</f>
        <v>5.0599999999999999E-2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4.6100000000000002E-2</v>
      </c>
      <c r="E66" s="13">
        <v>5.8999999999999999E-3</v>
      </c>
      <c r="F66" s="11">
        <f t="shared" ref="F66:F72" si="5">(D66+E66)</f>
        <v>5.2000000000000005E-2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4.6100000000000002E-2</v>
      </c>
      <c r="E67" s="13">
        <v>4.8999999999999998E-3</v>
      </c>
      <c r="F67" s="11">
        <f t="shared" si="5"/>
        <v>5.1000000000000004E-2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4.6100000000000002E-2</v>
      </c>
      <c r="E68" s="13">
        <v>4.7000000000000002E-3</v>
      </c>
      <c r="F68" s="11">
        <f t="shared" si="5"/>
        <v>5.0800000000000005E-2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4.6100000000000002E-2</v>
      </c>
      <c r="E69" s="13">
        <v>4.4000000000000003E-3</v>
      </c>
      <c r="F69" s="11">
        <f t="shared" si="5"/>
        <v>5.0500000000000003E-2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4.6100000000000002E-2</v>
      </c>
      <c r="E70" s="13">
        <v>4.1999999999999997E-3</v>
      </c>
      <c r="F70" s="11">
        <f t="shared" si="5"/>
        <v>5.0300000000000004E-2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4.6100000000000002E-2</v>
      </c>
      <c r="E71" s="13">
        <v>3.8999999999999998E-3</v>
      </c>
      <c r="F71" s="11">
        <f t="shared" si="5"/>
        <v>0.05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4.6100000000000002E-2</v>
      </c>
      <c r="E72" s="13">
        <v>3.8999999999999998E-3</v>
      </c>
      <c r="F72" s="11">
        <f t="shared" si="5"/>
        <v>0.05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4.6100000000000002E-2</v>
      </c>
      <c r="E74" s="13">
        <v>2.7000000000000001E-3</v>
      </c>
      <c r="F74" s="11">
        <f>(D74+E74)</f>
        <v>4.8800000000000003E-2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4.6899999999999997E-2</v>
      </c>
      <c r="E79" s="13">
        <v>6.7000000000000002E-3</v>
      </c>
      <c r="F79" s="11">
        <f>(D79+E79)</f>
        <v>5.3599999999999995E-2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4.6899999999999997E-2</v>
      </c>
      <c r="E80" s="13">
        <v>6.7000000000000002E-3</v>
      </c>
      <c r="F80" s="11">
        <f>(D80+E80)</f>
        <v>5.3599999999999995E-2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4.6899999999999997E-2</v>
      </c>
      <c r="E81" s="13">
        <v>5.4000000000000003E-3</v>
      </c>
      <c r="F81" s="11">
        <f>(D81+E81)</f>
        <v>5.2299999999999999E-2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4.6899999999999997E-2</v>
      </c>
      <c r="E82" s="13">
        <v>5.0000000000000001E-3</v>
      </c>
      <c r="F82" s="11">
        <f>(D82+E82)</f>
        <v>5.1899999999999995E-2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4.6899999999999997E-2</v>
      </c>
      <c r="E83" s="13">
        <v>4.7000000000000002E-3</v>
      </c>
      <c r="F83" s="11">
        <f>(D83+E83)</f>
        <v>5.16E-2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4.6899999999999997E-2</v>
      </c>
      <c r="E85" s="13">
        <v>4.4000000000000003E-3</v>
      </c>
      <c r="F85" s="11">
        <f>(D85+E85)</f>
        <v>5.1299999999999998E-2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4.6899999999999997E-2</v>
      </c>
      <c r="E86" s="13">
        <v>3.5000000000000001E-3</v>
      </c>
      <c r="F86" s="11">
        <f>(D86+E86)</f>
        <v>5.04E-2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4.6899999999999997E-2</v>
      </c>
      <c r="E87" s="13">
        <v>3.5000000000000001E-3</v>
      </c>
      <c r="F87" s="11">
        <f>(D87+E87)</f>
        <v>5.04E-2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4.6899999999999997E-2</v>
      </c>
      <c r="E88" s="13">
        <v>3.2000000000000002E-3</v>
      </c>
      <c r="F88" s="11">
        <f>(D88+E88)</f>
        <v>5.0099999999999999E-2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4.6899999999999997E-2</v>
      </c>
      <c r="E90" s="13">
        <v>4.0000000000000001E-3</v>
      </c>
      <c r="F90" s="11">
        <f>(D90+E90)</f>
        <v>5.0900000000000001E-2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4.58E-2</v>
      </c>
      <c r="E95" s="13">
        <v>4.7000000000000002E-3</v>
      </c>
      <c r="F95" s="11">
        <f>(D95+E95)</f>
        <v>5.0500000000000003E-2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4.58E-2</v>
      </c>
      <c r="E96" s="13">
        <v>3.8E-3</v>
      </c>
      <c r="F96" s="11">
        <f>(D96+E96)</f>
        <v>4.9599999999999998E-2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4.58E-2</v>
      </c>
      <c r="E97" s="13">
        <v>3.5000000000000001E-3</v>
      </c>
      <c r="F97" s="11">
        <f>(D97+E97)</f>
        <v>4.9300000000000004E-2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4.58E-2</v>
      </c>
      <c r="E98" s="13">
        <v>3.3E-3</v>
      </c>
      <c r="F98" s="11">
        <f>(D98+E98)</f>
        <v>4.9099999999999998E-2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4.58E-2</v>
      </c>
      <c r="E99" s="13">
        <v>2.8E-3</v>
      </c>
      <c r="F99" s="11">
        <f>(D99+E99)</f>
        <v>4.8599999999999997E-2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4.6100000000000002E-2</v>
      </c>
      <c r="E104" s="13">
        <v>6.4999999999999997E-3</v>
      </c>
      <c r="F104" s="11">
        <f>(D104+E104)</f>
        <v>5.2600000000000001E-2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4.6100000000000002E-2</v>
      </c>
      <c r="E105" s="13">
        <v>5.4999999999999997E-3</v>
      </c>
      <c r="F105" s="11">
        <f>(D105+E105)</f>
        <v>5.16E-2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4.6100000000000002E-2</v>
      </c>
      <c r="E106" s="13">
        <v>5.4000000000000003E-3</v>
      </c>
      <c r="F106" s="11">
        <f>(D106+E106)</f>
        <v>5.1500000000000004E-2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4.6100000000000002E-2</v>
      </c>
      <c r="E107" s="13">
        <v>5.1999999999999998E-3</v>
      </c>
      <c r="F107" s="11">
        <f>(D107+E107)</f>
        <v>5.1299999999999998E-2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4.5600000000000002E-2</v>
      </c>
      <c r="E112" s="13">
        <f>'[1]TARIFNE STAVKE od 01.10.2022'!H143</f>
        <v>7.1999999999999998E-3</v>
      </c>
      <c r="F112" s="11">
        <f t="shared" ref="F112:F117" si="7">(D112+E112)</f>
        <v>5.28E-2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4.5600000000000002E-2</v>
      </c>
      <c r="E113" s="13">
        <f>'[1]TARIFNE STAVKE od 01.10.2022'!H144</f>
        <v>7.1999999999999998E-3</v>
      </c>
      <c r="F113" s="11">
        <f t="shared" si="7"/>
        <v>5.28E-2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4.5600000000000002E-2</v>
      </c>
      <c r="E114" s="13">
        <f>'[1]TARIFNE STAVKE od 01.10.2022'!H145</f>
        <v>5.7999999999999996E-3</v>
      </c>
      <c r="F114" s="11">
        <f t="shared" si="7"/>
        <v>5.1400000000000001E-2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4.5600000000000002E-2</v>
      </c>
      <c r="E115" s="13">
        <f>'[1]TARIFNE STAVKE od 01.10.2022'!H146</f>
        <v>5.4000000000000003E-3</v>
      </c>
      <c r="F115" s="11">
        <f t="shared" si="7"/>
        <v>5.1000000000000004E-2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4.5600000000000002E-2</v>
      </c>
      <c r="E116" s="13">
        <f>'[1]TARIFNE STAVKE od 01.10.2022'!H147</f>
        <v>5.1000000000000004E-3</v>
      </c>
      <c r="F116" s="11">
        <f t="shared" si="7"/>
        <v>5.0700000000000002E-2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4.5600000000000002E-2</v>
      </c>
      <c r="E117" s="13">
        <f>'[1]TARIFNE STAVKE od 01.10.2022'!H148</f>
        <v>4.7000000000000002E-3</v>
      </c>
      <c r="F117" s="11">
        <f t="shared" si="7"/>
        <v>5.0300000000000004E-2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4.5600000000000002E-2</v>
      </c>
      <c r="E122" s="16">
        <v>4.8999999999999998E-3</v>
      </c>
      <c r="F122" s="11">
        <f t="shared" ref="F122:F127" si="9">(D122+E122)</f>
        <v>5.0500000000000003E-2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4.5600000000000002E-2</v>
      </c>
      <c r="E123" s="16">
        <v>4.8999999999999998E-3</v>
      </c>
      <c r="F123" s="11">
        <f t="shared" si="9"/>
        <v>5.0500000000000003E-2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4.5600000000000002E-2</v>
      </c>
      <c r="E124" s="16">
        <v>3.8999999999999998E-3</v>
      </c>
      <c r="F124" s="11">
        <f t="shared" si="9"/>
        <v>4.9500000000000002E-2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4.5600000000000002E-2</v>
      </c>
      <c r="E125" s="16">
        <f>'[1]TARIFNE STAVKE od 01.10.2022'!H155</f>
        <v>3.5999999999999999E-3</v>
      </c>
      <c r="F125" s="11">
        <f t="shared" si="9"/>
        <v>4.9200000000000001E-2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4.5600000000000002E-2</v>
      </c>
      <c r="E126" s="16">
        <v>3.3999999999999998E-3</v>
      </c>
      <c r="F126" s="11">
        <f t="shared" si="9"/>
        <v>4.9000000000000002E-2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4.5600000000000002E-2</v>
      </c>
      <c r="E127" s="16">
        <v>3.2000000000000002E-3</v>
      </c>
      <c r="F127" s="11">
        <f t="shared" si="9"/>
        <v>4.8800000000000003E-2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4.6199999999999998E-2</v>
      </c>
      <c r="E132" s="13">
        <v>4.4000000000000003E-3</v>
      </c>
      <c r="F132" s="11">
        <f>(D132+E132)</f>
        <v>5.0599999999999999E-2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4.6199999999999998E-2</v>
      </c>
      <c r="E133" s="13">
        <v>4.0000000000000001E-3</v>
      </c>
      <c r="F133" s="11">
        <f>(D133+E133)</f>
        <v>5.0199999999999995E-2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4.6199999999999998E-2</v>
      </c>
      <c r="E134" s="13">
        <v>3.8999999999999998E-3</v>
      </c>
      <c r="F134" s="11">
        <f>(D134+E134)</f>
        <v>5.0099999999999999E-2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4.6199999999999998E-2</v>
      </c>
      <c r="E135" s="13">
        <v>3.5999999999999999E-3</v>
      </c>
      <c r="F135" s="11">
        <f>(D135+E135)</f>
        <v>4.9799999999999997E-2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4.6199999999999998E-2</v>
      </c>
      <c r="E137" s="13">
        <v>8.3000000000000001E-3</v>
      </c>
      <c r="F137" s="11">
        <f t="shared" ref="F137:F142" si="11">(D137+E137)</f>
        <v>5.45E-2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4.6199999999999998E-2</v>
      </c>
      <c r="E138" s="13">
        <v>7.9000000000000008E-3</v>
      </c>
      <c r="F138" s="11">
        <f t="shared" si="11"/>
        <v>5.4099999999999995E-2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4.6199999999999998E-2</v>
      </c>
      <c r="E139" s="13">
        <v>7.4000000000000003E-3</v>
      </c>
      <c r="F139" s="11">
        <f t="shared" si="11"/>
        <v>5.3599999999999995E-2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4.6199999999999998E-2</v>
      </c>
      <c r="E140" s="13">
        <v>7.0000000000000001E-3</v>
      </c>
      <c r="F140" s="11">
        <f t="shared" si="11"/>
        <v>5.3199999999999997E-2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4.6199999999999998E-2</v>
      </c>
      <c r="E141" s="13">
        <v>6.1999999999999998E-3</v>
      </c>
      <c r="F141" s="11">
        <f t="shared" si="11"/>
        <v>5.2399999999999995E-2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4.6199999999999998E-2</v>
      </c>
      <c r="E142" s="13">
        <v>5.0000000000000001E-3</v>
      </c>
      <c r="F142" s="11">
        <f t="shared" si="11"/>
        <v>5.1199999999999996E-2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4.6199999999999998E-2</v>
      </c>
      <c r="E144" s="13">
        <v>5.8999999999999999E-3</v>
      </c>
      <c r="F144" s="11">
        <f>(D144+E144)</f>
        <v>5.21E-2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4.6199999999999998E-2</v>
      </c>
      <c r="E145" s="13">
        <v>5.8999999999999999E-3</v>
      </c>
      <c r="F145" s="11">
        <f>(D145+E145)</f>
        <v>5.21E-2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4.6199999999999998E-2</v>
      </c>
      <c r="E146" s="13">
        <v>5.3E-3</v>
      </c>
      <c r="F146" s="11">
        <f>(D146+E146)</f>
        <v>5.1499999999999997E-2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4.5700000000000005E-2</v>
      </c>
      <c r="E151" s="16">
        <v>4.7999999999999996E-3</v>
      </c>
      <c r="F151" s="11">
        <f>(D151+E151)</f>
        <v>5.0500000000000003E-2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4.5700000000000005E-2</v>
      </c>
      <c r="E152" s="16">
        <v>4.7999999999999996E-3</v>
      </c>
      <c r="F152" s="11">
        <f>(D152+E152)</f>
        <v>5.0500000000000003E-2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4.5700000000000005E-2</v>
      </c>
      <c r="E153" s="16">
        <v>4.3E-3</v>
      </c>
      <c r="F153" s="11">
        <f>(D153+E153)</f>
        <v>0.05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4.5700000000000005E-2</v>
      </c>
      <c r="E154" s="16">
        <v>4.3E-3</v>
      </c>
      <c r="F154" s="11">
        <f>(D154+E154)</f>
        <v>0.05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4.5700000000000005E-2</v>
      </c>
      <c r="E155" s="16">
        <v>3.8E-3</v>
      </c>
      <c r="F155" s="11">
        <f>(D155+E155)</f>
        <v>4.9500000000000002E-2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4.6699999999999998E-2</v>
      </c>
      <c r="E160" s="13">
        <v>5.7000000000000002E-3</v>
      </c>
      <c r="F160" s="11">
        <f>(D160+E160)</f>
        <v>5.2400000000000002E-2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4.6699999999999998E-2</v>
      </c>
      <c r="E161" s="13">
        <v>5.7000000000000002E-3</v>
      </c>
      <c r="F161" s="11">
        <f>(D161+E161)</f>
        <v>5.2400000000000002E-2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4.6699999999999998E-2</v>
      </c>
      <c r="E162" s="13">
        <v>5.4000000000000003E-3</v>
      </c>
      <c r="F162" s="11">
        <f>(D162+E162)</f>
        <v>5.21E-2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4.6699999999999998E-2</v>
      </c>
      <c r="E163" s="13">
        <v>5.1000000000000004E-3</v>
      </c>
      <c r="F163" s="11">
        <f>(D163+E163)</f>
        <v>5.1799999999999999E-2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4.6699999999999998E-2</v>
      </c>
      <c r="E165" s="13">
        <v>6.1999999999999998E-3</v>
      </c>
      <c r="F165" s="11">
        <f>(D165+E165)</f>
        <v>5.2899999999999996E-2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4.6699999999999998E-2</v>
      </c>
      <c r="E166" s="13">
        <v>6.1999999999999998E-3</v>
      </c>
      <c r="F166" s="11">
        <f>(D166+E166)</f>
        <v>5.2899999999999996E-2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4.6699999999999998E-2</v>
      </c>
      <c r="E167" s="13">
        <v>5.0000000000000001E-3</v>
      </c>
      <c r="F167" s="11">
        <f>(D167+E167)</f>
        <v>5.1699999999999996E-2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4.6699999999999998E-2</v>
      </c>
      <c r="E168" s="13">
        <v>4.7000000000000002E-3</v>
      </c>
      <c r="F168" s="11">
        <f>(D168+E168)</f>
        <v>5.1400000000000001E-2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4.2200000000000001E-2</v>
      </c>
      <c r="E173" s="13">
        <v>5.4999999999999997E-3</v>
      </c>
      <c r="F173" s="11">
        <f>(D173+E173)</f>
        <v>4.7699999999999999E-2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4.2200000000000001E-2</v>
      </c>
      <c r="E174" s="13">
        <v>4.7000000000000002E-3</v>
      </c>
      <c r="F174" s="11">
        <f>(D174+E174)</f>
        <v>4.6900000000000004E-2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4.2200000000000001E-2</v>
      </c>
      <c r="E175" s="13">
        <v>4.1000000000000003E-3</v>
      </c>
      <c r="F175" s="11">
        <f>(D175+E175)</f>
        <v>4.6300000000000001E-2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4.2200000000000001E-2</v>
      </c>
      <c r="E180" s="13">
        <v>7.1000000000000004E-3</v>
      </c>
      <c r="F180" s="11">
        <f t="shared" ref="F180:F187" si="13">(D180+E180)</f>
        <v>4.9300000000000004E-2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4.2200000000000001E-2</v>
      </c>
      <c r="E181" s="13">
        <v>5.4999999999999997E-3</v>
      </c>
      <c r="F181" s="11">
        <f t="shared" si="13"/>
        <v>4.7699999999999999E-2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4.2200000000000001E-2</v>
      </c>
      <c r="E182" s="13">
        <v>4.7000000000000002E-3</v>
      </c>
      <c r="F182" s="11">
        <f t="shared" si="13"/>
        <v>4.6900000000000004E-2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4.2200000000000001E-2</v>
      </c>
      <c r="E183" s="13">
        <v>4.4000000000000003E-3</v>
      </c>
      <c r="F183" s="11">
        <f t="shared" si="13"/>
        <v>4.6600000000000003E-2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4.2200000000000001E-2</v>
      </c>
      <c r="E184" s="13">
        <v>4.1000000000000003E-3</v>
      </c>
      <c r="F184" s="11">
        <f t="shared" si="13"/>
        <v>4.6300000000000001E-2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4.2200000000000001E-2</v>
      </c>
      <c r="E185" s="13">
        <v>3.8E-3</v>
      </c>
      <c r="F185" s="11">
        <f t="shared" si="13"/>
        <v>4.5999999999999999E-2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4.2200000000000001E-2</v>
      </c>
      <c r="E186" s="13">
        <v>3.5999999999999999E-3</v>
      </c>
      <c r="F186" s="11">
        <f t="shared" si="13"/>
        <v>4.58E-2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4.2200000000000001E-2</v>
      </c>
      <c r="E187" s="13">
        <v>3.3E-3</v>
      </c>
      <c r="F187" s="11">
        <f t="shared" si="13"/>
        <v>4.5499999999999999E-2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4.2200000000000001E-2</v>
      </c>
      <c r="E192" s="13">
        <v>7.1000000000000004E-3</v>
      </c>
      <c r="F192" s="11">
        <f t="shared" ref="F192:F198" si="15">(D192+E192)</f>
        <v>4.9300000000000004E-2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4.2200000000000001E-2</v>
      </c>
      <c r="E193" s="13">
        <v>5.4999999999999997E-3</v>
      </c>
      <c r="F193" s="11">
        <f t="shared" si="15"/>
        <v>4.7699999999999999E-2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4.2200000000000001E-2</v>
      </c>
      <c r="E194" s="13">
        <v>4.7000000000000002E-3</v>
      </c>
      <c r="F194" s="11">
        <f t="shared" si="15"/>
        <v>4.6900000000000004E-2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4.2200000000000001E-2</v>
      </c>
      <c r="E195" s="13">
        <v>4.4000000000000003E-3</v>
      </c>
      <c r="F195" s="11">
        <f t="shared" si="15"/>
        <v>4.6600000000000003E-2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4.2200000000000001E-2</v>
      </c>
      <c r="E196" s="13">
        <v>4.1000000000000003E-3</v>
      </c>
      <c r="F196" s="11">
        <f t="shared" si="15"/>
        <v>4.6300000000000001E-2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4.2200000000000001E-2</v>
      </c>
      <c r="E197" s="13">
        <v>3.8E-3</v>
      </c>
      <c r="F197" s="11">
        <f t="shared" si="15"/>
        <v>4.5999999999999999E-2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4.2200000000000001E-2</v>
      </c>
      <c r="E198" s="13">
        <v>3.5999999999999999E-3</v>
      </c>
      <c r="F198" s="11">
        <f t="shared" si="15"/>
        <v>4.58E-2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4.2200000000000001E-2</v>
      </c>
      <c r="E203" s="13">
        <v>7.1000000000000004E-3</v>
      </c>
      <c r="F203" s="11">
        <f t="shared" ref="F203:F209" si="17">(D203+E203)</f>
        <v>4.9300000000000004E-2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4.2200000000000001E-2</v>
      </c>
      <c r="E204" s="13">
        <v>5.4999999999999997E-3</v>
      </c>
      <c r="F204" s="11">
        <f t="shared" si="17"/>
        <v>4.7699999999999999E-2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4.2200000000000001E-2</v>
      </c>
      <c r="E205" s="13">
        <v>4.7000000000000002E-3</v>
      </c>
      <c r="F205" s="11">
        <f t="shared" si="17"/>
        <v>4.6900000000000004E-2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4.2200000000000001E-2</v>
      </c>
      <c r="E206" s="13">
        <v>4.4000000000000003E-3</v>
      </c>
      <c r="F206" s="11">
        <f t="shared" si="17"/>
        <v>4.6600000000000003E-2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4.2200000000000001E-2</v>
      </c>
      <c r="E207" s="13">
        <v>4.1000000000000003E-3</v>
      </c>
      <c r="F207" s="11">
        <f t="shared" si="17"/>
        <v>4.6300000000000001E-2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4.2200000000000001E-2</v>
      </c>
      <c r="E208" s="13">
        <v>3.8E-3</v>
      </c>
      <c r="F208" s="11">
        <f t="shared" si="17"/>
        <v>4.5999999999999999E-2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4.2200000000000001E-2</v>
      </c>
      <c r="E209" s="13">
        <v>3.5999999999999999E-3</v>
      </c>
      <c r="F209" s="11">
        <f t="shared" si="17"/>
        <v>4.58E-2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4.2200000000000001E-2</v>
      </c>
      <c r="E214" s="13">
        <v>7.1000000000000004E-3</v>
      </c>
      <c r="F214" s="11">
        <f t="shared" ref="F214:F222" si="19">(D214+E214)</f>
        <v>4.9300000000000004E-2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4.2200000000000001E-2</v>
      </c>
      <c r="E215" s="13">
        <v>5.4999999999999997E-3</v>
      </c>
      <c r="F215" s="11">
        <f t="shared" si="19"/>
        <v>4.7699999999999999E-2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4.2200000000000001E-2</v>
      </c>
      <c r="E216" s="13">
        <v>4.7000000000000002E-3</v>
      </c>
      <c r="F216" s="11">
        <f t="shared" si="19"/>
        <v>4.6900000000000004E-2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4.2200000000000001E-2</v>
      </c>
      <c r="E217" s="13">
        <v>4.4000000000000003E-3</v>
      </c>
      <c r="F217" s="11">
        <f t="shared" si="19"/>
        <v>4.6600000000000003E-2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4.2200000000000001E-2</v>
      </c>
      <c r="E218" s="13">
        <v>4.1000000000000003E-3</v>
      </c>
      <c r="F218" s="11">
        <f t="shared" si="19"/>
        <v>4.6300000000000001E-2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4.2200000000000001E-2</v>
      </c>
      <c r="E219" s="13">
        <v>3.8E-3</v>
      </c>
      <c r="F219" s="11">
        <f t="shared" si="19"/>
        <v>4.5999999999999999E-2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4.2200000000000001E-2</v>
      </c>
      <c r="E220" s="13">
        <v>3.5999999999999999E-3</v>
      </c>
      <c r="F220" s="11">
        <f t="shared" si="19"/>
        <v>4.58E-2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4.2200000000000001E-2</v>
      </c>
      <c r="E221" s="13">
        <v>3.3E-3</v>
      </c>
      <c r="F221" s="11">
        <f t="shared" si="19"/>
        <v>4.5499999999999999E-2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4.2200000000000001E-2</v>
      </c>
      <c r="E222" s="13">
        <v>1.9E-3</v>
      </c>
      <c r="F222" s="11">
        <f t="shared" si="19"/>
        <v>4.41E-2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4.2200000000000001E-2</v>
      </c>
      <c r="E227" s="13">
        <v>7.1000000000000004E-3</v>
      </c>
      <c r="F227" s="11">
        <f t="shared" ref="F227:F233" si="21">(D227+E227)</f>
        <v>4.9300000000000004E-2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4.2200000000000001E-2</v>
      </c>
      <c r="E228" s="13">
        <v>5.4999999999999997E-3</v>
      </c>
      <c r="F228" s="11">
        <f t="shared" si="21"/>
        <v>4.7699999999999999E-2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4.2200000000000001E-2</v>
      </c>
      <c r="E229" s="13">
        <v>4.7000000000000002E-3</v>
      </c>
      <c r="F229" s="11">
        <f t="shared" si="21"/>
        <v>4.6900000000000004E-2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4.2200000000000001E-2</v>
      </c>
      <c r="E230" s="13">
        <v>4.4000000000000003E-3</v>
      </c>
      <c r="F230" s="11">
        <f t="shared" si="21"/>
        <v>4.6600000000000003E-2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4.2200000000000001E-2</v>
      </c>
      <c r="E231" s="13">
        <v>4.1000000000000003E-3</v>
      </c>
      <c r="F231" s="11">
        <f t="shared" si="21"/>
        <v>4.6300000000000001E-2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4.2200000000000001E-2</v>
      </c>
      <c r="E232" s="13">
        <v>3.8E-3</v>
      </c>
      <c r="F232" s="11">
        <f t="shared" si="21"/>
        <v>4.5999999999999999E-2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4.2200000000000001E-2</v>
      </c>
      <c r="E233" s="13">
        <v>3.5999999999999999E-3</v>
      </c>
      <c r="F233" s="11">
        <f t="shared" si="21"/>
        <v>4.58E-2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4.6199999999999998E-2</v>
      </c>
      <c r="E238" s="16">
        <v>4.3E-3</v>
      </c>
      <c r="F238" s="11">
        <f t="shared" ref="F238:F243" si="23">(D238+E238)</f>
        <v>5.0499999999999996E-2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4.6199999999999998E-2</v>
      </c>
      <c r="E239" s="16">
        <v>4.3E-3</v>
      </c>
      <c r="F239" s="11">
        <f t="shared" si="23"/>
        <v>5.0499999999999996E-2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4.6199999999999998E-2</v>
      </c>
      <c r="E240" s="16">
        <v>4.3E-3</v>
      </c>
      <c r="F240" s="11">
        <f t="shared" si="23"/>
        <v>5.0499999999999996E-2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4.6199999999999998E-2</v>
      </c>
      <c r="E241" s="16">
        <v>4.1000000000000003E-3</v>
      </c>
      <c r="F241" s="11">
        <f t="shared" si="23"/>
        <v>5.0299999999999997E-2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4.6199999999999998E-2</v>
      </c>
      <c r="E242" s="16">
        <v>3.8999999999999998E-3</v>
      </c>
      <c r="F242" s="11">
        <f t="shared" si="23"/>
        <v>5.0099999999999999E-2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4.6199999999999998E-2</v>
      </c>
      <c r="E243" s="16">
        <v>3.7000000000000002E-3</v>
      </c>
      <c r="F243" s="11">
        <f t="shared" si="23"/>
        <v>4.99E-2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4.6199999999999998E-2</v>
      </c>
      <c r="E245" s="13">
        <v>9.5999999999999992E-3</v>
      </c>
      <c r="F245" s="11">
        <f>(D245+E245)</f>
        <v>5.5799999999999995E-2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4.6199999999999998E-2</v>
      </c>
      <c r="E246" s="13">
        <v>9.5999999999999992E-3</v>
      </c>
      <c r="F246" s="11">
        <f>(D246+E246)</f>
        <v>5.5799999999999995E-2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4.6199999999999998E-2</v>
      </c>
      <c r="E247" s="13">
        <v>9.1000000000000004E-3</v>
      </c>
      <c r="F247" s="11">
        <f>(D247+E247)</f>
        <v>5.5300000000000002E-2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4.6199999999999998E-2</v>
      </c>
      <c r="E248" s="13">
        <v>8.6999999999999994E-3</v>
      </c>
      <c r="F248" s="11">
        <f>(D248+E248)</f>
        <v>5.4899999999999997E-2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4.6199999999999998E-2</v>
      </c>
      <c r="E249" s="13">
        <v>8.6999999999999994E-3</v>
      </c>
      <c r="F249" s="11">
        <f>(D249+E249)</f>
        <v>5.4899999999999997E-2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4.6199999999999998E-2</v>
      </c>
      <c r="E251" s="13">
        <v>4.0000000000000001E-3</v>
      </c>
      <c r="F251" s="11">
        <f>(D251+E251)</f>
        <v>5.0199999999999995E-2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4.6199999999999998E-2</v>
      </c>
      <c r="E252" s="13">
        <v>4.0000000000000001E-3</v>
      </c>
      <c r="F252" s="11">
        <f>(D252+E252)</f>
        <v>5.0199999999999995E-2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4.6199999999999998E-2</v>
      </c>
      <c r="E253" s="13">
        <v>3.8E-3</v>
      </c>
      <c r="F253" s="11">
        <f>(D253+E253)</f>
        <v>4.9999999999999996E-2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4.6199999999999998E-2</v>
      </c>
      <c r="E254" s="13">
        <v>3.5999999999999999E-3</v>
      </c>
      <c r="F254" s="11">
        <f>(D254+E254)</f>
        <v>4.9799999999999997E-2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4.6199999999999998E-2</v>
      </c>
      <c r="E255" s="13">
        <v>3.3999999999999998E-3</v>
      </c>
      <c r="F255" s="11">
        <f>(D255+E255)</f>
        <v>4.9599999999999998E-2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4.6199999999999998E-2</v>
      </c>
      <c r="E257" s="16">
        <v>6.8999999999999999E-3</v>
      </c>
      <c r="F257" s="11">
        <f>(D257+E257)</f>
        <v>5.3099999999999994E-2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4.6199999999999998E-2</v>
      </c>
      <c r="E258" s="16">
        <v>5.7999999999999996E-3</v>
      </c>
      <c r="F258" s="11">
        <f>(D258+E258)</f>
        <v>5.1999999999999998E-2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4.6199999999999998E-2</v>
      </c>
      <c r="E259" s="16">
        <v>5.4999999999999997E-3</v>
      </c>
      <c r="F259" s="11">
        <f>(D259+E259)</f>
        <v>5.1699999999999996E-2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4.6199999999999998E-2</v>
      </c>
      <c r="E260" s="16">
        <v>5.1999999999999998E-3</v>
      </c>
      <c r="F260" s="11">
        <f>(D260+E260)</f>
        <v>5.1400000000000001E-2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4.6199999999999998E-2</v>
      </c>
      <c r="E261" s="16">
        <v>4.8999999999999998E-3</v>
      </c>
      <c r="F261" s="11">
        <f>(D261+E261)</f>
        <v>5.11E-2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4.6199999999999998E-2</v>
      </c>
      <c r="E266" s="13">
        <v>1.4500000000000001E-2</v>
      </c>
      <c r="F266" s="11">
        <f t="shared" ref="F266:F271" si="25">(D266+E266)</f>
        <v>6.0699999999999997E-2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4.6199999999999998E-2</v>
      </c>
      <c r="E267" s="13">
        <v>1.32E-2</v>
      </c>
      <c r="F267" s="11">
        <f t="shared" si="25"/>
        <v>5.9399999999999994E-2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4.6199999999999998E-2</v>
      </c>
      <c r="E268" s="13">
        <v>1.32E-2</v>
      </c>
      <c r="F268" s="11">
        <f t="shared" si="25"/>
        <v>5.9399999999999994E-2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4.6199999999999998E-2</v>
      </c>
      <c r="E269" s="13">
        <v>1.2500000000000001E-2</v>
      </c>
      <c r="F269" s="11">
        <f t="shared" si="25"/>
        <v>5.8700000000000002E-2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4.6199999999999998E-2</v>
      </c>
      <c r="E270" s="13">
        <v>1.1900000000000001E-2</v>
      </c>
      <c r="F270" s="11">
        <f t="shared" si="25"/>
        <v>5.8099999999999999E-2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4.6199999999999998E-2</v>
      </c>
      <c r="E271" s="13">
        <v>9.9000000000000008E-3</v>
      </c>
      <c r="F271" s="11">
        <f t="shared" si="25"/>
        <v>5.6099999999999997E-2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4.6199999999999998E-2</v>
      </c>
      <c r="E276" s="13">
        <v>1.3299999999999999E-2</v>
      </c>
      <c r="F276" s="11">
        <f t="shared" ref="F276:F281" si="27">(D276+E276)</f>
        <v>5.9499999999999997E-2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4.6199999999999998E-2</v>
      </c>
      <c r="E277" s="13">
        <v>1.21E-2</v>
      </c>
      <c r="F277" s="11">
        <f t="shared" si="27"/>
        <v>5.8299999999999998E-2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4.6199999999999998E-2</v>
      </c>
      <c r="E278" s="13">
        <v>1.21E-2</v>
      </c>
      <c r="F278" s="11">
        <f t="shared" si="27"/>
        <v>5.8299999999999998E-2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4.6199999999999998E-2</v>
      </c>
      <c r="E279" s="13">
        <v>1.15E-2</v>
      </c>
      <c r="F279" s="11">
        <f t="shared" si="27"/>
        <v>5.7700000000000001E-2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4.6199999999999998E-2</v>
      </c>
      <c r="E280" s="13">
        <v>1.09E-2</v>
      </c>
      <c r="F280" s="11">
        <f t="shared" si="27"/>
        <v>5.7099999999999998E-2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4.6199999999999998E-2</v>
      </c>
      <c r="E281" s="13">
        <v>1.03E-2</v>
      </c>
      <c r="F281" s="11">
        <f t="shared" si="27"/>
        <v>5.6499999999999995E-2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4.4700000000000004E-2</v>
      </c>
      <c r="E286" s="20">
        <v>1.15E-2</v>
      </c>
      <c r="F286" s="11">
        <f>(D286+E286)</f>
        <v>5.62E-2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4.4700000000000004E-2</v>
      </c>
      <c r="E287" s="20">
        <v>1.04E-2</v>
      </c>
      <c r="F287" s="11">
        <f>(D287+E287)</f>
        <v>5.5100000000000003E-2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4.4700000000000004E-2</v>
      </c>
      <c r="E288" s="20">
        <v>8.6999999999999994E-3</v>
      </c>
      <c r="F288" s="11">
        <f>(D288+E288)</f>
        <v>5.3400000000000003E-2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4.4700000000000004E-2</v>
      </c>
      <c r="E289" s="20">
        <v>8.0999999999999996E-3</v>
      </c>
      <c r="F289" s="11">
        <f>(D289+E289)</f>
        <v>5.28E-2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D961C690-E422-4D8C-A466-E4386D704062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6129-2691-4C4D-B6BD-AC93D0EEAE1B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84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4.3799999999999999E-2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5.2299999999999999E-2</v>
      </c>
      <c r="E15" s="13">
        <v>5.7999999999999996E-3</v>
      </c>
      <c r="F15" s="11">
        <f t="shared" ref="F15:F20" si="1">(D15+E15)</f>
        <v>5.8099999999999999E-2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5.2299999999999999E-2</v>
      </c>
      <c r="E16" s="13">
        <v>5.7000000000000002E-3</v>
      </c>
      <c r="F16" s="11">
        <f t="shared" si="1"/>
        <v>5.7999999999999996E-2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5.2299999999999999E-2</v>
      </c>
      <c r="E17" s="13">
        <v>5.4999999999999997E-3</v>
      </c>
      <c r="F17" s="11">
        <f t="shared" si="1"/>
        <v>5.7799999999999997E-2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5.2299999999999999E-2</v>
      </c>
      <c r="E18" s="13">
        <v>5.3E-3</v>
      </c>
      <c r="F18" s="11">
        <f t="shared" si="1"/>
        <v>5.7599999999999998E-2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5.2299999999999999E-2</v>
      </c>
      <c r="E19" s="13">
        <v>5.0000000000000001E-3</v>
      </c>
      <c r="F19" s="11">
        <f t="shared" si="1"/>
        <v>5.7299999999999997E-2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5.2299999999999999E-2</v>
      </c>
      <c r="E20" s="13">
        <v>4.7000000000000002E-3</v>
      </c>
      <c r="F20" s="11">
        <f t="shared" si="1"/>
        <v>5.7000000000000002E-2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5.2199999999999996E-2</v>
      </c>
      <c r="E25" s="14">
        <v>4.1999999999999997E-3</v>
      </c>
      <c r="F25" s="11">
        <f t="shared" ref="F25:F32" si="3">(D25+E25)</f>
        <v>5.6399999999999999E-2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5.2199999999999996E-2</v>
      </c>
      <c r="E26" s="14">
        <f>'[1]TARIFNE STAVKE od 01.10.2022'!H17</f>
        <v>4.1999999999999997E-3</v>
      </c>
      <c r="F26" s="11">
        <f t="shared" si="3"/>
        <v>5.6399999999999999E-2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5.2199999999999996E-2</v>
      </c>
      <c r="E27" s="14">
        <f>'[1]TARIFNE STAVKE od 01.10.2022'!H18</f>
        <v>4.1999999999999997E-3</v>
      </c>
      <c r="F27" s="11">
        <f t="shared" si="3"/>
        <v>5.6399999999999999E-2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5.2199999999999996E-2</v>
      </c>
      <c r="E28" s="14">
        <v>3.8E-3</v>
      </c>
      <c r="F28" s="11">
        <f t="shared" si="3"/>
        <v>5.5999999999999994E-2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5.2199999999999996E-2</v>
      </c>
      <c r="E29" s="14">
        <v>3.8E-3</v>
      </c>
      <c r="F29" s="11">
        <f t="shared" si="3"/>
        <v>5.5999999999999994E-2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5.2199999999999996E-2</v>
      </c>
      <c r="E30" s="14">
        <v>3.5999999999999999E-3</v>
      </c>
      <c r="F30" s="11">
        <f t="shared" si="3"/>
        <v>5.5799999999999995E-2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5.2199999999999996E-2</v>
      </c>
      <c r="E31" s="14">
        <v>3.3999999999999998E-3</v>
      </c>
      <c r="F31" s="11">
        <f t="shared" si="3"/>
        <v>5.5599999999999997E-2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5.2199999999999996E-2</v>
      </c>
      <c r="E32" s="14">
        <v>3.2000000000000002E-3</v>
      </c>
      <c r="F32" s="11">
        <f t="shared" si="3"/>
        <v>5.5399999999999998E-2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5.2699999999999997E-2</v>
      </c>
      <c r="E37" s="13">
        <v>3.3E-3</v>
      </c>
      <c r="F37" s="11">
        <f>(D37+E37)</f>
        <v>5.5999999999999994E-2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5.2699999999999997E-2</v>
      </c>
      <c r="E38" s="13">
        <v>3.3E-3</v>
      </c>
      <c r="F38" s="11">
        <f>(D38+E38)</f>
        <v>5.5999999999999994E-2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5.2699999999999997E-2</v>
      </c>
      <c r="E39" s="13">
        <v>2.8999999999999998E-3</v>
      </c>
      <c r="F39" s="11">
        <f>(D39+E39)</f>
        <v>5.5599999999999997E-2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5.2699999999999997E-2</v>
      </c>
      <c r="E40" s="13">
        <v>2.8E-3</v>
      </c>
      <c r="F40" s="11">
        <f>(D40+E40)</f>
        <v>5.5499999999999994E-2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5.2699999999999997E-2</v>
      </c>
      <c r="E41" s="13">
        <v>2.5000000000000001E-3</v>
      </c>
      <c r="F41" s="11">
        <f>(D41+E41)</f>
        <v>5.5199999999999999E-2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5.2199999999999996E-2</v>
      </c>
      <c r="E46" s="14">
        <v>6.7999999999999996E-3</v>
      </c>
      <c r="F46" s="11">
        <f>(D46+E46)</f>
        <v>5.8999999999999997E-2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5.2199999999999996E-2</v>
      </c>
      <c r="E47" s="14">
        <v>6.7999999999999996E-3</v>
      </c>
      <c r="F47" s="11">
        <f>(D47+E47)</f>
        <v>5.8999999999999997E-2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5.2199999999999996E-2</v>
      </c>
      <c r="E48" s="14">
        <v>6.4000000000000003E-3</v>
      </c>
      <c r="F48" s="11">
        <f>(D48+E48)</f>
        <v>5.8599999999999999E-2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5.2199999999999996E-2</v>
      </c>
      <c r="E50" s="14">
        <f>'[1]TARIFNE STAVKE od 01.10.2022'!H48</f>
        <v>5.5999999999999999E-3</v>
      </c>
      <c r="F50" s="11">
        <f>(D50+E50)</f>
        <v>5.7799999999999997E-2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5.2199999999999996E-2</v>
      </c>
      <c r="E51" s="14">
        <f>'[1]TARIFNE STAVKE od 01.10.2022'!H49</f>
        <v>5.5999999999999999E-3</v>
      </c>
      <c r="F51" s="11">
        <f>(D51+E51)</f>
        <v>5.7799999999999997E-2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5.2199999999999996E-2</v>
      </c>
      <c r="E52" s="14">
        <v>5.3E-3</v>
      </c>
      <c r="F52" s="11">
        <f>(D52+E52)</f>
        <v>5.7499999999999996E-2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5.2199999999999996E-2</v>
      </c>
      <c r="E53" s="14">
        <f>'[1]TARIFNE STAVKE od 01.10.2022'!H50</f>
        <v>5.1000000000000004E-3</v>
      </c>
      <c r="F53" s="11">
        <f>(D53+E53)</f>
        <v>5.7299999999999997E-2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5.2199999999999996E-2</v>
      </c>
      <c r="E55" s="14">
        <v>4.5999999999999999E-3</v>
      </c>
      <c r="F55" s="11">
        <f>(D55+E55)</f>
        <v>5.6799999999999996E-2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5.2199999999999996E-2</v>
      </c>
      <c r="E56" s="14">
        <v>4.0000000000000001E-3</v>
      </c>
      <c r="F56" s="11">
        <f>(D56+E56)</f>
        <v>5.62E-2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5.2199999999999996E-2</v>
      </c>
      <c r="E57" s="14">
        <v>3.3999999999999998E-3</v>
      </c>
      <c r="F57" s="11">
        <f>(D57+E57)</f>
        <v>5.5599999999999997E-2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5.2199999999999996E-2</v>
      </c>
      <c r="E59" s="13">
        <v>6.1999999999999998E-3</v>
      </c>
      <c r="F59" s="11">
        <f>(D59+E59)</f>
        <v>5.8399999999999994E-2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5.2199999999999996E-2</v>
      </c>
      <c r="E60" s="13">
        <v>5.1999999999999998E-3</v>
      </c>
      <c r="F60" s="11">
        <f>(D60+E60)</f>
        <v>5.7399999999999993E-2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5.2199999999999996E-2</v>
      </c>
      <c r="E61" s="13">
        <v>4.4000000000000003E-3</v>
      </c>
      <c r="F61" s="11">
        <f>(D61+E61)</f>
        <v>5.6599999999999998E-2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5.21E-2</v>
      </c>
      <c r="E66" s="13">
        <v>5.8999999999999999E-3</v>
      </c>
      <c r="F66" s="11">
        <f t="shared" ref="F66:F72" si="5">(D66+E66)</f>
        <v>5.8000000000000003E-2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5.21E-2</v>
      </c>
      <c r="E67" s="13">
        <v>4.8999999999999998E-3</v>
      </c>
      <c r="F67" s="11">
        <f t="shared" si="5"/>
        <v>5.7000000000000002E-2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5.21E-2</v>
      </c>
      <c r="E68" s="13">
        <v>4.7000000000000002E-3</v>
      </c>
      <c r="F68" s="11">
        <f t="shared" si="5"/>
        <v>5.6800000000000003E-2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5.21E-2</v>
      </c>
      <c r="E69" s="13">
        <v>4.4000000000000003E-3</v>
      </c>
      <c r="F69" s="11">
        <f t="shared" si="5"/>
        <v>5.6500000000000002E-2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5.21E-2</v>
      </c>
      <c r="E70" s="13">
        <v>4.1999999999999997E-3</v>
      </c>
      <c r="F70" s="11">
        <f t="shared" si="5"/>
        <v>5.6300000000000003E-2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5.21E-2</v>
      </c>
      <c r="E71" s="13">
        <v>3.8999999999999998E-3</v>
      </c>
      <c r="F71" s="11">
        <f t="shared" si="5"/>
        <v>5.6000000000000001E-2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5.21E-2</v>
      </c>
      <c r="E72" s="13">
        <v>3.8999999999999998E-3</v>
      </c>
      <c r="F72" s="11">
        <f t="shared" si="5"/>
        <v>5.6000000000000001E-2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5.21E-2</v>
      </c>
      <c r="E74" s="13">
        <v>2.7000000000000001E-3</v>
      </c>
      <c r="F74" s="11">
        <f>(D74+E74)</f>
        <v>5.4800000000000001E-2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5.2900000000000003E-2</v>
      </c>
      <c r="E79" s="13">
        <v>6.7000000000000002E-3</v>
      </c>
      <c r="F79" s="11">
        <f>(D79+E79)</f>
        <v>5.96E-2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5.2900000000000003E-2</v>
      </c>
      <c r="E80" s="13">
        <v>6.7000000000000002E-3</v>
      </c>
      <c r="F80" s="11">
        <f>(D80+E80)</f>
        <v>5.96E-2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5.2900000000000003E-2</v>
      </c>
      <c r="E81" s="13">
        <v>5.4000000000000003E-3</v>
      </c>
      <c r="F81" s="11">
        <f>(D81+E81)</f>
        <v>5.8300000000000005E-2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5.2900000000000003E-2</v>
      </c>
      <c r="E82" s="13">
        <v>5.0000000000000001E-3</v>
      </c>
      <c r="F82" s="11">
        <f>(D82+E82)</f>
        <v>5.79E-2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5.2900000000000003E-2</v>
      </c>
      <c r="E83" s="13">
        <v>4.7000000000000002E-3</v>
      </c>
      <c r="F83" s="11">
        <f>(D83+E83)</f>
        <v>5.7600000000000005E-2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5.2900000000000003E-2</v>
      </c>
      <c r="E85" s="13">
        <v>4.4000000000000003E-3</v>
      </c>
      <c r="F85" s="11">
        <f>(D85+E85)</f>
        <v>5.7300000000000004E-2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5.2900000000000003E-2</v>
      </c>
      <c r="E86" s="13">
        <v>3.5000000000000001E-3</v>
      </c>
      <c r="F86" s="11">
        <f>(D86+E86)</f>
        <v>5.6400000000000006E-2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5.2900000000000003E-2</v>
      </c>
      <c r="E87" s="13">
        <v>3.5000000000000001E-3</v>
      </c>
      <c r="F87" s="11">
        <f>(D87+E87)</f>
        <v>5.6400000000000006E-2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5.2900000000000003E-2</v>
      </c>
      <c r="E88" s="13">
        <v>3.2000000000000002E-3</v>
      </c>
      <c r="F88" s="11">
        <f>(D88+E88)</f>
        <v>5.6100000000000004E-2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5.2900000000000003E-2</v>
      </c>
      <c r="E90" s="13">
        <v>4.0000000000000001E-3</v>
      </c>
      <c r="F90" s="11">
        <f>(D90+E90)</f>
        <v>5.6900000000000006E-2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5.1799999999999999E-2</v>
      </c>
      <c r="E95" s="13">
        <v>4.7000000000000002E-3</v>
      </c>
      <c r="F95" s="11">
        <f>(D95+E95)</f>
        <v>5.6500000000000002E-2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5.1799999999999999E-2</v>
      </c>
      <c r="E96" s="13">
        <v>3.8E-3</v>
      </c>
      <c r="F96" s="11">
        <f>(D96+E96)</f>
        <v>5.5599999999999997E-2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5.1799999999999999E-2</v>
      </c>
      <c r="E97" s="13">
        <v>3.5000000000000001E-3</v>
      </c>
      <c r="F97" s="11">
        <f>(D97+E97)</f>
        <v>5.5300000000000002E-2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5.1799999999999999E-2</v>
      </c>
      <c r="E98" s="13">
        <v>3.3E-3</v>
      </c>
      <c r="F98" s="11">
        <f>(D98+E98)</f>
        <v>5.5099999999999996E-2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5.1799999999999999E-2</v>
      </c>
      <c r="E99" s="13">
        <v>2.8E-3</v>
      </c>
      <c r="F99" s="11">
        <f>(D99+E99)</f>
        <v>5.4599999999999996E-2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5.21E-2</v>
      </c>
      <c r="E104" s="13">
        <v>6.4999999999999997E-3</v>
      </c>
      <c r="F104" s="11">
        <f>(D104+E104)</f>
        <v>5.8599999999999999E-2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5.21E-2</v>
      </c>
      <c r="E105" s="13">
        <v>5.4999999999999997E-3</v>
      </c>
      <c r="F105" s="11">
        <f>(D105+E105)</f>
        <v>5.7599999999999998E-2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5.21E-2</v>
      </c>
      <c r="E106" s="13">
        <v>5.4000000000000003E-3</v>
      </c>
      <c r="F106" s="11">
        <f>(D106+E106)</f>
        <v>5.7500000000000002E-2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5.21E-2</v>
      </c>
      <c r="E107" s="13">
        <v>5.1999999999999998E-3</v>
      </c>
      <c r="F107" s="11">
        <f>(D107+E107)</f>
        <v>5.7300000000000004E-2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5.16E-2</v>
      </c>
      <c r="E112" s="13">
        <f>'[1]TARIFNE STAVKE od 01.10.2022'!H143</f>
        <v>7.1999999999999998E-3</v>
      </c>
      <c r="F112" s="11">
        <f t="shared" ref="F112:F117" si="7">(D112+E112)</f>
        <v>5.8799999999999998E-2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5.16E-2</v>
      </c>
      <c r="E113" s="13">
        <f>'[1]TARIFNE STAVKE od 01.10.2022'!H144</f>
        <v>7.1999999999999998E-3</v>
      </c>
      <c r="F113" s="11">
        <f t="shared" si="7"/>
        <v>5.8799999999999998E-2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5.16E-2</v>
      </c>
      <c r="E114" s="13">
        <f>'[1]TARIFNE STAVKE od 01.10.2022'!H145</f>
        <v>5.7999999999999996E-3</v>
      </c>
      <c r="F114" s="11">
        <f t="shared" si="7"/>
        <v>5.74E-2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5.16E-2</v>
      </c>
      <c r="E115" s="13">
        <f>'[1]TARIFNE STAVKE od 01.10.2022'!H146</f>
        <v>5.4000000000000003E-3</v>
      </c>
      <c r="F115" s="11">
        <f t="shared" si="7"/>
        <v>5.7000000000000002E-2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5.16E-2</v>
      </c>
      <c r="E116" s="13">
        <f>'[1]TARIFNE STAVKE od 01.10.2022'!H147</f>
        <v>5.1000000000000004E-3</v>
      </c>
      <c r="F116" s="11">
        <f t="shared" si="7"/>
        <v>5.67E-2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5.16E-2</v>
      </c>
      <c r="E117" s="13">
        <f>'[1]TARIFNE STAVKE od 01.10.2022'!H148</f>
        <v>4.7000000000000002E-3</v>
      </c>
      <c r="F117" s="11">
        <f t="shared" si="7"/>
        <v>5.6300000000000003E-2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5.16E-2</v>
      </c>
      <c r="E122" s="16">
        <v>4.8999999999999998E-3</v>
      </c>
      <c r="F122" s="11">
        <f t="shared" ref="F122:F127" si="9">(D122+E122)</f>
        <v>5.6500000000000002E-2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5.16E-2</v>
      </c>
      <c r="E123" s="16">
        <v>4.8999999999999998E-3</v>
      </c>
      <c r="F123" s="11">
        <f t="shared" si="9"/>
        <v>5.6500000000000002E-2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5.16E-2</v>
      </c>
      <c r="E124" s="16">
        <v>3.8999999999999998E-3</v>
      </c>
      <c r="F124" s="11">
        <f t="shared" si="9"/>
        <v>5.5500000000000001E-2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5.16E-2</v>
      </c>
      <c r="E125" s="16">
        <f>'[1]TARIFNE STAVKE od 01.10.2022'!H155</f>
        <v>3.5999999999999999E-3</v>
      </c>
      <c r="F125" s="11">
        <f t="shared" si="9"/>
        <v>5.5199999999999999E-2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5.16E-2</v>
      </c>
      <c r="E126" s="16">
        <v>3.3999999999999998E-3</v>
      </c>
      <c r="F126" s="11">
        <f t="shared" si="9"/>
        <v>5.5E-2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5.16E-2</v>
      </c>
      <c r="E127" s="16">
        <v>3.2000000000000002E-3</v>
      </c>
      <c r="F127" s="11">
        <f t="shared" si="9"/>
        <v>5.4800000000000001E-2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5.2199999999999996E-2</v>
      </c>
      <c r="E132" s="13">
        <v>4.4000000000000003E-3</v>
      </c>
      <c r="F132" s="11">
        <f>(D132+E132)</f>
        <v>5.6599999999999998E-2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5.2199999999999996E-2</v>
      </c>
      <c r="E133" s="13">
        <v>4.0000000000000001E-3</v>
      </c>
      <c r="F133" s="11">
        <f>(D133+E133)</f>
        <v>5.62E-2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5.2199999999999996E-2</v>
      </c>
      <c r="E134" s="13">
        <v>3.8999999999999998E-3</v>
      </c>
      <c r="F134" s="11">
        <f>(D134+E134)</f>
        <v>5.6099999999999997E-2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5.2199999999999996E-2</v>
      </c>
      <c r="E135" s="13">
        <v>3.5999999999999999E-3</v>
      </c>
      <c r="F135" s="11">
        <f>(D135+E135)</f>
        <v>5.5799999999999995E-2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5.2199999999999996E-2</v>
      </c>
      <c r="E137" s="13">
        <v>8.3000000000000001E-3</v>
      </c>
      <c r="F137" s="11">
        <f t="shared" ref="F137:F142" si="11">(D137+E137)</f>
        <v>6.0499999999999998E-2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5.2199999999999996E-2</v>
      </c>
      <c r="E138" s="13">
        <v>7.9000000000000008E-3</v>
      </c>
      <c r="F138" s="11">
        <f t="shared" si="11"/>
        <v>6.0100000000000001E-2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5.2199999999999996E-2</v>
      </c>
      <c r="E139" s="13">
        <v>7.4000000000000003E-3</v>
      </c>
      <c r="F139" s="11">
        <f t="shared" si="11"/>
        <v>5.96E-2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5.2199999999999996E-2</v>
      </c>
      <c r="E140" s="13">
        <v>7.0000000000000001E-3</v>
      </c>
      <c r="F140" s="11">
        <f t="shared" si="11"/>
        <v>5.9199999999999996E-2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5.2199999999999996E-2</v>
      </c>
      <c r="E141" s="13">
        <v>6.1999999999999998E-3</v>
      </c>
      <c r="F141" s="11">
        <f t="shared" si="11"/>
        <v>5.8399999999999994E-2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5.2199999999999996E-2</v>
      </c>
      <c r="E142" s="13">
        <v>5.0000000000000001E-3</v>
      </c>
      <c r="F142" s="11">
        <f t="shared" si="11"/>
        <v>5.7199999999999994E-2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5.2199999999999996E-2</v>
      </c>
      <c r="E144" s="13">
        <v>5.8999999999999999E-3</v>
      </c>
      <c r="F144" s="11">
        <f>(D144+E144)</f>
        <v>5.8099999999999999E-2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5.2199999999999996E-2</v>
      </c>
      <c r="E145" s="13">
        <v>5.8999999999999999E-3</v>
      </c>
      <c r="F145" s="11">
        <f>(D145+E145)</f>
        <v>5.8099999999999999E-2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5.2199999999999996E-2</v>
      </c>
      <c r="E146" s="13">
        <v>5.3E-3</v>
      </c>
      <c r="F146" s="11">
        <f>(D146+E146)</f>
        <v>5.7499999999999996E-2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5.1699999999999996E-2</v>
      </c>
      <c r="E151" s="16">
        <v>4.7999999999999996E-3</v>
      </c>
      <c r="F151" s="11">
        <f>(D151+E151)</f>
        <v>5.6499999999999995E-2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5.1699999999999996E-2</v>
      </c>
      <c r="E152" s="16">
        <v>4.7999999999999996E-3</v>
      </c>
      <c r="F152" s="11">
        <f>(D152+E152)</f>
        <v>5.6499999999999995E-2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5.1699999999999996E-2</v>
      </c>
      <c r="E153" s="16">
        <v>4.3E-3</v>
      </c>
      <c r="F153" s="11">
        <f>(D153+E153)</f>
        <v>5.5999999999999994E-2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5.1699999999999996E-2</v>
      </c>
      <c r="E154" s="16">
        <v>4.3E-3</v>
      </c>
      <c r="F154" s="11">
        <f>(D154+E154)</f>
        <v>5.5999999999999994E-2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5.1699999999999996E-2</v>
      </c>
      <c r="E155" s="16">
        <v>3.8E-3</v>
      </c>
      <c r="F155" s="11">
        <f>(D155+E155)</f>
        <v>5.5499999999999994E-2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5.2699999999999997E-2</v>
      </c>
      <c r="E160" s="13">
        <v>5.7000000000000002E-3</v>
      </c>
      <c r="F160" s="11">
        <f>(D160+E160)</f>
        <v>5.8399999999999994E-2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5.2699999999999997E-2</v>
      </c>
      <c r="E161" s="13">
        <v>5.7000000000000002E-3</v>
      </c>
      <c r="F161" s="11">
        <f>(D161+E161)</f>
        <v>5.8399999999999994E-2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5.2699999999999997E-2</v>
      </c>
      <c r="E162" s="13">
        <v>5.4000000000000003E-3</v>
      </c>
      <c r="F162" s="11">
        <f>(D162+E162)</f>
        <v>5.8099999999999999E-2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5.2699999999999997E-2</v>
      </c>
      <c r="E163" s="13">
        <v>5.1000000000000004E-3</v>
      </c>
      <c r="F163" s="11">
        <f>(D163+E163)</f>
        <v>5.7799999999999997E-2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5.2699999999999997E-2</v>
      </c>
      <c r="E165" s="13">
        <v>6.1999999999999998E-3</v>
      </c>
      <c r="F165" s="11">
        <f>(D165+E165)</f>
        <v>5.8899999999999994E-2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5.2699999999999997E-2</v>
      </c>
      <c r="E166" s="13">
        <v>6.1999999999999998E-3</v>
      </c>
      <c r="F166" s="11">
        <f>(D166+E166)</f>
        <v>5.8899999999999994E-2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5.2699999999999997E-2</v>
      </c>
      <c r="E167" s="13">
        <v>5.0000000000000001E-3</v>
      </c>
      <c r="F167" s="11">
        <f>(D167+E167)</f>
        <v>5.7699999999999994E-2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5.2699999999999997E-2</v>
      </c>
      <c r="E168" s="13">
        <v>4.7000000000000002E-3</v>
      </c>
      <c r="F168" s="11">
        <f>(D168+E168)</f>
        <v>5.74E-2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4.82E-2</v>
      </c>
      <c r="E173" s="13">
        <v>5.4999999999999997E-3</v>
      </c>
      <c r="F173" s="11">
        <f>(D173+E173)</f>
        <v>5.3699999999999998E-2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4.82E-2</v>
      </c>
      <c r="E174" s="13">
        <v>4.7000000000000002E-3</v>
      </c>
      <c r="F174" s="11">
        <f>(D174+E174)</f>
        <v>5.2900000000000003E-2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4.82E-2</v>
      </c>
      <c r="E175" s="13">
        <v>4.1000000000000003E-3</v>
      </c>
      <c r="F175" s="11">
        <f>(D175+E175)</f>
        <v>5.2299999999999999E-2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4.82E-2</v>
      </c>
      <c r="E180" s="13">
        <v>7.1000000000000004E-3</v>
      </c>
      <c r="F180" s="11">
        <f t="shared" ref="F180:F187" si="13">(D180+E180)</f>
        <v>5.5300000000000002E-2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4.82E-2</v>
      </c>
      <c r="E181" s="13">
        <v>5.4999999999999997E-3</v>
      </c>
      <c r="F181" s="11">
        <f t="shared" si="13"/>
        <v>5.3699999999999998E-2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4.82E-2</v>
      </c>
      <c r="E182" s="13">
        <v>4.7000000000000002E-3</v>
      </c>
      <c r="F182" s="11">
        <f t="shared" si="13"/>
        <v>5.2900000000000003E-2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4.82E-2</v>
      </c>
      <c r="E183" s="13">
        <v>4.4000000000000003E-3</v>
      </c>
      <c r="F183" s="11">
        <f t="shared" si="13"/>
        <v>5.2600000000000001E-2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4.82E-2</v>
      </c>
      <c r="E184" s="13">
        <v>4.1000000000000003E-3</v>
      </c>
      <c r="F184" s="11">
        <f t="shared" si="13"/>
        <v>5.2299999999999999E-2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4.82E-2</v>
      </c>
      <c r="E185" s="13">
        <v>3.8E-3</v>
      </c>
      <c r="F185" s="11">
        <f t="shared" si="13"/>
        <v>5.1999999999999998E-2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4.82E-2</v>
      </c>
      <c r="E186" s="13">
        <v>3.5999999999999999E-3</v>
      </c>
      <c r="F186" s="11">
        <f t="shared" si="13"/>
        <v>5.1799999999999999E-2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4.82E-2</v>
      </c>
      <c r="E187" s="13">
        <v>3.3E-3</v>
      </c>
      <c r="F187" s="11">
        <f t="shared" si="13"/>
        <v>5.1499999999999997E-2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4.82E-2</v>
      </c>
      <c r="E192" s="13">
        <v>7.1000000000000004E-3</v>
      </c>
      <c r="F192" s="11">
        <f t="shared" ref="F192:F198" si="15">(D192+E192)</f>
        <v>5.5300000000000002E-2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4.82E-2</v>
      </c>
      <c r="E193" s="13">
        <v>5.4999999999999997E-3</v>
      </c>
      <c r="F193" s="11">
        <f t="shared" si="15"/>
        <v>5.3699999999999998E-2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4.82E-2</v>
      </c>
      <c r="E194" s="13">
        <v>4.7000000000000002E-3</v>
      </c>
      <c r="F194" s="11">
        <f t="shared" si="15"/>
        <v>5.2900000000000003E-2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4.82E-2</v>
      </c>
      <c r="E195" s="13">
        <v>4.4000000000000003E-3</v>
      </c>
      <c r="F195" s="11">
        <f t="shared" si="15"/>
        <v>5.2600000000000001E-2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4.82E-2</v>
      </c>
      <c r="E196" s="13">
        <v>4.1000000000000003E-3</v>
      </c>
      <c r="F196" s="11">
        <f t="shared" si="15"/>
        <v>5.2299999999999999E-2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4.82E-2</v>
      </c>
      <c r="E197" s="13">
        <v>3.8E-3</v>
      </c>
      <c r="F197" s="11">
        <f t="shared" si="15"/>
        <v>5.1999999999999998E-2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4.82E-2</v>
      </c>
      <c r="E198" s="13">
        <v>3.5999999999999999E-3</v>
      </c>
      <c r="F198" s="11">
        <f t="shared" si="15"/>
        <v>5.1799999999999999E-2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4.82E-2</v>
      </c>
      <c r="E203" s="13">
        <v>7.1000000000000004E-3</v>
      </c>
      <c r="F203" s="11">
        <f t="shared" ref="F203:F209" si="17">(D203+E203)</f>
        <v>5.5300000000000002E-2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4.82E-2</v>
      </c>
      <c r="E204" s="13">
        <v>5.4999999999999997E-3</v>
      </c>
      <c r="F204" s="11">
        <f t="shared" si="17"/>
        <v>5.3699999999999998E-2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4.82E-2</v>
      </c>
      <c r="E205" s="13">
        <v>4.7000000000000002E-3</v>
      </c>
      <c r="F205" s="11">
        <f t="shared" si="17"/>
        <v>5.2900000000000003E-2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4.82E-2</v>
      </c>
      <c r="E206" s="13">
        <v>4.4000000000000003E-3</v>
      </c>
      <c r="F206" s="11">
        <f t="shared" si="17"/>
        <v>5.2600000000000001E-2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4.82E-2</v>
      </c>
      <c r="E207" s="13">
        <v>4.1000000000000003E-3</v>
      </c>
      <c r="F207" s="11">
        <f t="shared" si="17"/>
        <v>5.2299999999999999E-2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4.82E-2</v>
      </c>
      <c r="E208" s="13">
        <v>3.8E-3</v>
      </c>
      <c r="F208" s="11">
        <f t="shared" si="17"/>
        <v>5.1999999999999998E-2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4.82E-2</v>
      </c>
      <c r="E209" s="13">
        <v>3.5999999999999999E-3</v>
      </c>
      <c r="F209" s="11">
        <f t="shared" si="17"/>
        <v>5.1799999999999999E-2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4.82E-2</v>
      </c>
      <c r="E214" s="13">
        <v>7.1000000000000004E-3</v>
      </c>
      <c r="F214" s="11">
        <f t="shared" ref="F214:F222" si="19">(D214+E214)</f>
        <v>5.5300000000000002E-2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4.82E-2</v>
      </c>
      <c r="E215" s="13">
        <v>5.4999999999999997E-3</v>
      </c>
      <c r="F215" s="11">
        <f t="shared" si="19"/>
        <v>5.3699999999999998E-2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4.82E-2</v>
      </c>
      <c r="E216" s="13">
        <v>4.7000000000000002E-3</v>
      </c>
      <c r="F216" s="11">
        <f t="shared" si="19"/>
        <v>5.2900000000000003E-2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4.82E-2</v>
      </c>
      <c r="E217" s="13">
        <v>4.4000000000000003E-3</v>
      </c>
      <c r="F217" s="11">
        <f t="shared" si="19"/>
        <v>5.2600000000000001E-2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4.82E-2</v>
      </c>
      <c r="E218" s="13">
        <v>4.1000000000000003E-3</v>
      </c>
      <c r="F218" s="11">
        <f t="shared" si="19"/>
        <v>5.2299999999999999E-2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4.82E-2</v>
      </c>
      <c r="E219" s="13">
        <v>3.8E-3</v>
      </c>
      <c r="F219" s="11">
        <f t="shared" si="19"/>
        <v>5.1999999999999998E-2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4.82E-2</v>
      </c>
      <c r="E220" s="13">
        <v>3.5999999999999999E-3</v>
      </c>
      <c r="F220" s="11">
        <f t="shared" si="19"/>
        <v>5.1799999999999999E-2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4.82E-2</v>
      </c>
      <c r="E221" s="13">
        <v>3.3E-3</v>
      </c>
      <c r="F221" s="11">
        <f t="shared" si="19"/>
        <v>5.1499999999999997E-2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4.82E-2</v>
      </c>
      <c r="E222" s="13">
        <v>1.9E-3</v>
      </c>
      <c r="F222" s="11">
        <f t="shared" si="19"/>
        <v>5.0099999999999999E-2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4.82E-2</v>
      </c>
      <c r="E227" s="13">
        <v>7.1000000000000004E-3</v>
      </c>
      <c r="F227" s="11">
        <f t="shared" ref="F227:F233" si="21">(D227+E227)</f>
        <v>5.5300000000000002E-2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4.82E-2</v>
      </c>
      <c r="E228" s="13">
        <v>5.4999999999999997E-3</v>
      </c>
      <c r="F228" s="11">
        <f t="shared" si="21"/>
        <v>5.3699999999999998E-2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4.82E-2</v>
      </c>
      <c r="E229" s="13">
        <v>4.7000000000000002E-3</v>
      </c>
      <c r="F229" s="11">
        <f t="shared" si="21"/>
        <v>5.2900000000000003E-2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4.82E-2</v>
      </c>
      <c r="E230" s="13">
        <v>4.4000000000000003E-3</v>
      </c>
      <c r="F230" s="11">
        <f t="shared" si="21"/>
        <v>5.2600000000000001E-2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4.82E-2</v>
      </c>
      <c r="E231" s="13">
        <v>4.1000000000000003E-3</v>
      </c>
      <c r="F231" s="11">
        <f t="shared" si="21"/>
        <v>5.2299999999999999E-2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4.82E-2</v>
      </c>
      <c r="E232" s="13">
        <v>3.8E-3</v>
      </c>
      <c r="F232" s="11">
        <f t="shared" si="21"/>
        <v>5.1999999999999998E-2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4.82E-2</v>
      </c>
      <c r="E233" s="13">
        <v>3.5999999999999999E-3</v>
      </c>
      <c r="F233" s="11">
        <f t="shared" si="21"/>
        <v>5.1799999999999999E-2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5.2199999999999996E-2</v>
      </c>
      <c r="E238" s="16">
        <v>4.3E-3</v>
      </c>
      <c r="F238" s="11">
        <f t="shared" ref="F238:F243" si="23">(D238+E238)</f>
        <v>5.6499999999999995E-2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5.2199999999999996E-2</v>
      </c>
      <c r="E239" s="16">
        <v>4.3E-3</v>
      </c>
      <c r="F239" s="11">
        <f t="shared" si="23"/>
        <v>5.6499999999999995E-2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5.2199999999999996E-2</v>
      </c>
      <c r="E240" s="16">
        <v>4.3E-3</v>
      </c>
      <c r="F240" s="11">
        <f t="shared" si="23"/>
        <v>5.6499999999999995E-2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5.2199999999999996E-2</v>
      </c>
      <c r="E241" s="16">
        <v>4.1000000000000003E-3</v>
      </c>
      <c r="F241" s="11">
        <f t="shared" si="23"/>
        <v>5.6299999999999996E-2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5.2199999999999996E-2</v>
      </c>
      <c r="E242" s="16">
        <v>3.8999999999999998E-3</v>
      </c>
      <c r="F242" s="11">
        <f t="shared" si="23"/>
        <v>5.6099999999999997E-2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5.2199999999999996E-2</v>
      </c>
      <c r="E243" s="16">
        <v>3.7000000000000002E-3</v>
      </c>
      <c r="F243" s="11">
        <f t="shared" si="23"/>
        <v>5.5899999999999998E-2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5.2199999999999996E-2</v>
      </c>
      <c r="E245" s="13">
        <v>9.5999999999999992E-3</v>
      </c>
      <c r="F245" s="11">
        <f>(D245+E245)</f>
        <v>6.1799999999999994E-2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5.2199999999999996E-2</v>
      </c>
      <c r="E246" s="13">
        <v>9.5999999999999992E-3</v>
      </c>
      <c r="F246" s="11">
        <f>(D246+E246)</f>
        <v>6.1799999999999994E-2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5.2199999999999996E-2</v>
      </c>
      <c r="E247" s="13">
        <v>9.1000000000000004E-3</v>
      </c>
      <c r="F247" s="11">
        <f>(D247+E247)</f>
        <v>6.1299999999999993E-2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5.2199999999999996E-2</v>
      </c>
      <c r="E248" s="13">
        <v>8.6999999999999994E-3</v>
      </c>
      <c r="F248" s="11">
        <f>(D248+E248)</f>
        <v>6.0899999999999996E-2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5.2199999999999996E-2</v>
      </c>
      <c r="E249" s="13">
        <v>8.6999999999999994E-3</v>
      </c>
      <c r="F249" s="11">
        <f>(D249+E249)</f>
        <v>6.0899999999999996E-2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5.2199999999999996E-2</v>
      </c>
      <c r="E251" s="13">
        <v>4.0000000000000001E-3</v>
      </c>
      <c r="F251" s="11">
        <f>(D251+E251)</f>
        <v>5.62E-2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5.2199999999999996E-2</v>
      </c>
      <c r="E252" s="13">
        <v>4.0000000000000001E-3</v>
      </c>
      <c r="F252" s="11">
        <f>(D252+E252)</f>
        <v>5.62E-2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5.2199999999999996E-2</v>
      </c>
      <c r="E253" s="13">
        <v>3.8E-3</v>
      </c>
      <c r="F253" s="11">
        <f>(D253+E253)</f>
        <v>5.5999999999999994E-2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5.2199999999999996E-2</v>
      </c>
      <c r="E254" s="13">
        <v>3.5999999999999999E-3</v>
      </c>
      <c r="F254" s="11">
        <f>(D254+E254)</f>
        <v>5.5799999999999995E-2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5.2199999999999996E-2</v>
      </c>
      <c r="E255" s="13">
        <v>3.3999999999999998E-3</v>
      </c>
      <c r="F255" s="11">
        <f>(D255+E255)</f>
        <v>5.5599999999999997E-2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5.2199999999999996E-2</v>
      </c>
      <c r="E257" s="16">
        <v>6.8999999999999999E-3</v>
      </c>
      <c r="F257" s="11">
        <f>(D257+E257)</f>
        <v>5.91E-2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5.2199999999999996E-2</v>
      </c>
      <c r="E258" s="16">
        <v>5.7999999999999996E-3</v>
      </c>
      <c r="F258" s="11">
        <f>(D258+E258)</f>
        <v>5.7999999999999996E-2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5.2199999999999996E-2</v>
      </c>
      <c r="E259" s="16">
        <v>5.4999999999999997E-3</v>
      </c>
      <c r="F259" s="11">
        <f>(D259+E259)</f>
        <v>5.7699999999999994E-2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5.2199999999999996E-2</v>
      </c>
      <c r="E260" s="16">
        <v>5.1999999999999998E-3</v>
      </c>
      <c r="F260" s="11">
        <f>(D260+E260)</f>
        <v>5.7399999999999993E-2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5.2199999999999996E-2</v>
      </c>
      <c r="E261" s="16">
        <v>4.8999999999999998E-3</v>
      </c>
      <c r="F261" s="11">
        <f>(D261+E261)</f>
        <v>5.7099999999999998E-2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5.2199999999999996E-2</v>
      </c>
      <c r="E266" s="13">
        <v>1.4500000000000001E-2</v>
      </c>
      <c r="F266" s="11">
        <f t="shared" ref="F266:F271" si="25">(D266+E266)</f>
        <v>6.6699999999999995E-2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5.2199999999999996E-2</v>
      </c>
      <c r="E267" s="13">
        <v>1.32E-2</v>
      </c>
      <c r="F267" s="11">
        <f t="shared" si="25"/>
        <v>6.54E-2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5.2199999999999996E-2</v>
      </c>
      <c r="E268" s="13">
        <v>1.32E-2</v>
      </c>
      <c r="F268" s="11">
        <f t="shared" si="25"/>
        <v>6.54E-2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5.2199999999999996E-2</v>
      </c>
      <c r="E269" s="13">
        <v>1.2500000000000001E-2</v>
      </c>
      <c r="F269" s="11">
        <f t="shared" si="25"/>
        <v>6.4699999999999994E-2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5.2199999999999996E-2</v>
      </c>
      <c r="E270" s="13">
        <v>1.1900000000000001E-2</v>
      </c>
      <c r="F270" s="11">
        <f t="shared" si="25"/>
        <v>6.409999999999999E-2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5.2199999999999996E-2</v>
      </c>
      <c r="E271" s="13">
        <v>9.9000000000000008E-3</v>
      </c>
      <c r="F271" s="11">
        <f t="shared" si="25"/>
        <v>6.2099999999999995E-2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5.2199999999999996E-2</v>
      </c>
      <c r="E276" s="13">
        <v>1.3299999999999999E-2</v>
      </c>
      <c r="F276" s="11">
        <f t="shared" ref="F276:F281" si="27">(D276+E276)</f>
        <v>6.5500000000000003E-2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5.2199999999999996E-2</v>
      </c>
      <c r="E277" s="13">
        <v>1.21E-2</v>
      </c>
      <c r="F277" s="11">
        <f t="shared" si="27"/>
        <v>6.4299999999999996E-2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5.2199999999999996E-2</v>
      </c>
      <c r="E278" s="13">
        <v>1.21E-2</v>
      </c>
      <c r="F278" s="11">
        <f t="shared" si="27"/>
        <v>6.4299999999999996E-2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5.2199999999999996E-2</v>
      </c>
      <c r="E279" s="13">
        <v>1.15E-2</v>
      </c>
      <c r="F279" s="11">
        <f t="shared" si="27"/>
        <v>6.3699999999999993E-2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5.2199999999999996E-2</v>
      </c>
      <c r="E280" s="13">
        <v>1.09E-2</v>
      </c>
      <c r="F280" s="11">
        <f t="shared" si="27"/>
        <v>6.3099999999999989E-2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5.2199999999999996E-2</v>
      </c>
      <c r="E281" s="13">
        <v>1.03E-2</v>
      </c>
      <c r="F281" s="11">
        <f t="shared" si="27"/>
        <v>6.25E-2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5.0699999999999995E-2</v>
      </c>
      <c r="E286" s="20">
        <v>1.15E-2</v>
      </c>
      <c r="F286" s="11">
        <f>(D286+E286)</f>
        <v>6.2199999999999991E-2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5.0699999999999995E-2</v>
      </c>
      <c r="E287" s="20">
        <v>1.04E-2</v>
      </c>
      <c r="F287" s="11">
        <f>(D287+E287)</f>
        <v>6.1099999999999995E-2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5.0699999999999995E-2</v>
      </c>
      <c r="E288" s="20">
        <v>8.6999999999999994E-3</v>
      </c>
      <c r="F288" s="11">
        <f>(D288+E288)</f>
        <v>5.9399999999999994E-2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5.0699999999999995E-2</v>
      </c>
      <c r="E289" s="20">
        <v>8.0999999999999996E-3</v>
      </c>
      <c r="F289" s="11">
        <f>(D289+E289)</f>
        <v>5.8799999999999991E-2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74348AA0-7AAA-4AAE-A4C5-78FE38D5DAB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3B1D-7908-49DA-B4EF-58928D060B6F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82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5.2900000000000003E-2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6.1400000000000003E-2</v>
      </c>
      <c r="E15" s="13">
        <v>5.7999999999999996E-3</v>
      </c>
      <c r="F15" s="11">
        <f t="shared" ref="F15:F20" si="1">(D15+E15)</f>
        <v>6.720000000000001E-2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6.1400000000000003E-2</v>
      </c>
      <c r="E16" s="13">
        <v>5.7000000000000002E-3</v>
      </c>
      <c r="F16" s="11">
        <f t="shared" si="1"/>
        <v>6.7100000000000007E-2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6.1400000000000003E-2</v>
      </c>
      <c r="E17" s="13">
        <v>5.4999999999999997E-3</v>
      </c>
      <c r="F17" s="11">
        <f t="shared" si="1"/>
        <v>6.6900000000000001E-2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6.1400000000000003E-2</v>
      </c>
      <c r="E18" s="13">
        <v>5.3E-3</v>
      </c>
      <c r="F18" s="11">
        <f t="shared" si="1"/>
        <v>6.6700000000000009E-2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6.1400000000000003E-2</v>
      </c>
      <c r="E19" s="13">
        <v>5.0000000000000001E-3</v>
      </c>
      <c r="F19" s="11">
        <f t="shared" si="1"/>
        <v>6.6400000000000001E-2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6.1400000000000003E-2</v>
      </c>
      <c r="E20" s="13">
        <v>4.7000000000000002E-3</v>
      </c>
      <c r="F20" s="11">
        <f t="shared" si="1"/>
        <v>6.6100000000000006E-2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6.13E-2</v>
      </c>
      <c r="E25" s="14">
        <v>4.1999999999999997E-3</v>
      </c>
      <c r="F25" s="11">
        <f t="shared" ref="F25:F32" si="3">(D25+E25)</f>
        <v>6.5500000000000003E-2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6.13E-2</v>
      </c>
      <c r="E26" s="14">
        <f>'[1]TARIFNE STAVKE od 01.10.2022'!H17</f>
        <v>4.1999999999999997E-3</v>
      </c>
      <c r="F26" s="11">
        <f t="shared" si="3"/>
        <v>6.5500000000000003E-2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6.13E-2</v>
      </c>
      <c r="E27" s="14">
        <f>'[1]TARIFNE STAVKE od 01.10.2022'!H18</f>
        <v>4.1999999999999997E-3</v>
      </c>
      <c r="F27" s="11">
        <f t="shared" si="3"/>
        <v>6.5500000000000003E-2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6.13E-2</v>
      </c>
      <c r="E28" s="14">
        <v>3.8E-3</v>
      </c>
      <c r="F28" s="11">
        <f t="shared" si="3"/>
        <v>6.5100000000000005E-2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6.13E-2</v>
      </c>
      <c r="E29" s="14">
        <v>3.8E-3</v>
      </c>
      <c r="F29" s="11">
        <f t="shared" si="3"/>
        <v>6.5100000000000005E-2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6.13E-2</v>
      </c>
      <c r="E30" s="14">
        <v>3.5999999999999999E-3</v>
      </c>
      <c r="F30" s="11">
        <f t="shared" si="3"/>
        <v>6.4899999999999999E-2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6.13E-2</v>
      </c>
      <c r="E31" s="14">
        <v>3.3999999999999998E-3</v>
      </c>
      <c r="F31" s="11">
        <f t="shared" si="3"/>
        <v>6.4699999999999994E-2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6.13E-2</v>
      </c>
      <c r="E32" s="14">
        <v>3.2000000000000002E-3</v>
      </c>
      <c r="F32" s="11">
        <f t="shared" si="3"/>
        <v>6.4500000000000002E-2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6.1800000000000001E-2</v>
      </c>
      <c r="E37" s="13">
        <v>3.3E-3</v>
      </c>
      <c r="F37" s="11">
        <f>(D37+E37)</f>
        <v>6.5100000000000005E-2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6.1800000000000001E-2</v>
      </c>
      <c r="E38" s="13">
        <v>3.3E-3</v>
      </c>
      <c r="F38" s="11">
        <f>(D38+E38)</f>
        <v>6.5100000000000005E-2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6.1800000000000001E-2</v>
      </c>
      <c r="E39" s="13">
        <v>2.8999999999999998E-3</v>
      </c>
      <c r="F39" s="11">
        <f>(D39+E39)</f>
        <v>6.4700000000000008E-2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6.1800000000000001E-2</v>
      </c>
      <c r="E40" s="13">
        <v>2.8E-3</v>
      </c>
      <c r="F40" s="11">
        <f>(D40+E40)</f>
        <v>6.4600000000000005E-2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6.1800000000000001E-2</v>
      </c>
      <c r="E41" s="13">
        <v>2.5000000000000001E-3</v>
      </c>
      <c r="F41" s="11">
        <f>(D41+E41)</f>
        <v>6.4299999999999996E-2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6.13E-2</v>
      </c>
      <c r="E46" s="14">
        <v>6.7999999999999996E-3</v>
      </c>
      <c r="F46" s="11">
        <f>(D46+E46)</f>
        <v>6.8099999999999994E-2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6.13E-2</v>
      </c>
      <c r="E47" s="14">
        <v>6.7999999999999996E-3</v>
      </c>
      <c r="F47" s="11">
        <f>(D47+E47)</f>
        <v>6.8099999999999994E-2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6.13E-2</v>
      </c>
      <c r="E48" s="14">
        <v>6.4000000000000003E-3</v>
      </c>
      <c r="F48" s="11">
        <f>(D48+E48)</f>
        <v>6.7699999999999996E-2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6.13E-2</v>
      </c>
      <c r="E50" s="14">
        <f>'[1]TARIFNE STAVKE od 01.10.2022'!H48</f>
        <v>5.5999999999999999E-3</v>
      </c>
      <c r="F50" s="11">
        <f>(D50+E50)</f>
        <v>6.6900000000000001E-2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6.13E-2</v>
      </c>
      <c r="E51" s="14">
        <f>'[1]TARIFNE STAVKE od 01.10.2022'!H49</f>
        <v>5.5999999999999999E-3</v>
      </c>
      <c r="F51" s="11">
        <f>(D51+E51)</f>
        <v>6.6900000000000001E-2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6.13E-2</v>
      </c>
      <c r="E52" s="14">
        <v>5.3E-3</v>
      </c>
      <c r="F52" s="11">
        <f>(D52+E52)</f>
        <v>6.6600000000000006E-2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6.13E-2</v>
      </c>
      <c r="E53" s="14">
        <f>'[1]TARIFNE STAVKE od 01.10.2022'!H50</f>
        <v>5.1000000000000004E-3</v>
      </c>
      <c r="F53" s="11">
        <f>(D53+E53)</f>
        <v>6.6400000000000001E-2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6.13E-2</v>
      </c>
      <c r="E55" s="14">
        <v>4.5999999999999999E-3</v>
      </c>
      <c r="F55" s="11">
        <f>(D55+E55)</f>
        <v>6.59E-2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6.13E-2</v>
      </c>
      <c r="E56" s="14">
        <v>4.0000000000000001E-3</v>
      </c>
      <c r="F56" s="11">
        <f>(D56+E56)</f>
        <v>6.5299999999999997E-2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6.13E-2</v>
      </c>
      <c r="E57" s="14">
        <v>3.3999999999999998E-3</v>
      </c>
      <c r="F57" s="11">
        <f>(D57+E57)</f>
        <v>6.4699999999999994E-2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6.13E-2</v>
      </c>
      <c r="E59" s="13">
        <v>6.1999999999999998E-3</v>
      </c>
      <c r="F59" s="11">
        <f>(D59+E59)</f>
        <v>6.7500000000000004E-2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6.13E-2</v>
      </c>
      <c r="E60" s="13">
        <v>5.1999999999999998E-3</v>
      </c>
      <c r="F60" s="11">
        <f>(D60+E60)</f>
        <v>6.6500000000000004E-2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6.13E-2</v>
      </c>
      <c r="E61" s="13">
        <v>4.4000000000000003E-3</v>
      </c>
      <c r="F61" s="11">
        <f>(D61+E61)</f>
        <v>6.5699999999999995E-2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6.1200000000000004E-2</v>
      </c>
      <c r="E66" s="13">
        <v>5.8999999999999999E-3</v>
      </c>
      <c r="F66" s="11">
        <f t="shared" ref="F66:F72" si="5">(D66+E66)</f>
        <v>6.7100000000000007E-2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6.1200000000000004E-2</v>
      </c>
      <c r="E67" s="13">
        <v>4.8999999999999998E-3</v>
      </c>
      <c r="F67" s="11">
        <f t="shared" si="5"/>
        <v>6.6100000000000006E-2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6.1200000000000004E-2</v>
      </c>
      <c r="E68" s="13">
        <v>4.7000000000000002E-3</v>
      </c>
      <c r="F68" s="11">
        <f t="shared" si="5"/>
        <v>6.59E-2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6.1200000000000004E-2</v>
      </c>
      <c r="E69" s="13">
        <v>4.4000000000000003E-3</v>
      </c>
      <c r="F69" s="11">
        <f t="shared" si="5"/>
        <v>6.5600000000000006E-2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6.1200000000000004E-2</v>
      </c>
      <c r="E70" s="13">
        <v>4.1999999999999997E-3</v>
      </c>
      <c r="F70" s="11">
        <f t="shared" si="5"/>
        <v>6.54E-2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6.1200000000000004E-2</v>
      </c>
      <c r="E71" s="13">
        <v>3.8999999999999998E-3</v>
      </c>
      <c r="F71" s="11">
        <f t="shared" si="5"/>
        <v>6.5100000000000005E-2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6.1200000000000004E-2</v>
      </c>
      <c r="E72" s="13">
        <v>3.8999999999999998E-3</v>
      </c>
      <c r="F72" s="11">
        <f t="shared" si="5"/>
        <v>6.5100000000000005E-2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6.1200000000000004E-2</v>
      </c>
      <c r="E74" s="13">
        <v>2.7000000000000001E-3</v>
      </c>
      <c r="F74" s="11">
        <f>(D74+E74)</f>
        <v>6.3899999999999998E-2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6.2E-2</v>
      </c>
      <c r="E79" s="13">
        <v>6.7000000000000002E-3</v>
      </c>
      <c r="F79" s="11">
        <f>(D79+E79)</f>
        <v>6.8699999999999997E-2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6.2E-2</v>
      </c>
      <c r="E80" s="13">
        <v>6.7000000000000002E-3</v>
      </c>
      <c r="F80" s="11">
        <f>(D80+E80)</f>
        <v>6.8699999999999997E-2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6.2E-2</v>
      </c>
      <c r="E81" s="13">
        <v>5.4000000000000003E-3</v>
      </c>
      <c r="F81" s="11">
        <f>(D81+E81)</f>
        <v>6.7400000000000002E-2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6.2E-2</v>
      </c>
      <c r="E82" s="13">
        <v>5.0000000000000001E-3</v>
      </c>
      <c r="F82" s="11">
        <f>(D82+E82)</f>
        <v>6.7000000000000004E-2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6.2E-2</v>
      </c>
      <c r="E83" s="13">
        <v>4.7000000000000002E-3</v>
      </c>
      <c r="F83" s="11">
        <f>(D83+E83)</f>
        <v>6.6699999999999995E-2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6.2E-2</v>
      </c>
      <c r="E85" s="13">
        <v>4.4000000000000003E-3</v>
      </c>
      <c r="F85" s="11">
        <f>(D85+E85)</f>
        <v>6.6400000000000001E-2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6.2E-2</v>
      </c>
      <c r="E86" s="13">
        <v>3.5000000000000001E-3</v>
      </c>
      <c r="F86" s="11">
        <f>(D86+E86)</f>
        <v>6.5500000000000003E-2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6.2E-2</v>
      </c>
      <c r="E87" s="13">
        <v>3.5000000000000001E-3</v>
      </c>
      <c r="F87" s="11">
        <f>(D87+E87)</f>
        <v>6.5500000000000003E-2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6.2E-2</v>
      </c>
      <c r="E88" s="13">
        <v>3.2000000000000002E-3</v>
      </c>
      <c r="F88" s="11">
        <f>(D88+E88)</f>
        <v>6.5199999999999994E-2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6.2E-2</v>
      </c>
      <c r="E90" s="13">
        <v>4.0000000000000001E-3</v>
      </c>
      <c r="F90" s="11">
        <f>(D90+E90)</f>
        <v>6.6000000000000003E-2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6.0900000000000003E-2</v>
      </c>
      <c r="E95" s="13">
        <v>4.7000000000000002E-3</v>
      </c>
      <c r="F95" s="11">
        <f>(D95+E95)</f>
        <v>6.5600000000000006E-2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6.0900000000000003E-2</v>
      </c>
      <c r="E96" s="13">
        <v>3.8E-3</v>
      </c>
      <c r="F96" s="11">
        <f>(D96+E96)</f>
        <v>6.4700000000000008E-2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6.0900000000000003E-2</v>
      </c>
      <c r="E97" s="13">
        <v>3.5000000000000001E-3</v>
      </c>
      <c r="F97" s="11">
        <f>(D97+E97)</f>
        <v>6.4399999999999999E-2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6.0900000000000003E-2</v>
      </c>
      <c r="E98" s="13">
        <v>3.3E-3</v>
      </c>
      <c r="F98" s="11">
        <f>(D98+E98)</f>
        <v>6.4200000000000007E-2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6.0900000000000003E-2</v>
      </c>
      <c r="E99" s="13">
        <v>2.8E-3</v>
      </c>
      <c r="F99" s="11">
        <f>(D99+E99)</f>
        <v>6.3700000000000007E-2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6.1200000000000004E-2</v>
      </c>
      <c r="E104" s="13">
        <v>6.4999999999999997E-3</v>
      </c>
      <c r="F104" s="11">
        <f>(D104+E104)</f>
        <v>6.770000000000001E-2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6.1200000000000004E-2</v>
      </c>
      <c r="E105" s="13">
        <v>5.4999999999999997E-3</v>
      </c>
      <c r="F105" s="11">
        <f>(D105+E105)</f>
        <v>6.6700000000000009E-2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6.1200000000000004E-2</v>
      </c>
      <c r="E106" s="13">
        <v>5.4000000000000003E-3</v>
      </c>
      <c r="F106" s="11">
        <f>(D106+E106)</f>
        <v>6.6600000000000006E-2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6.1200000000000004E-2</v>
      </c>
      <c r="E107" s="13">
        <v>5.1999999999999998E-3</v>
      </c>
      <c r="F107" s="11">
        <f>(D107+E107)</f>
        <v>6.6400000000000001E-2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6.0700000000000004E-2</v>
      </c>
      <c r="E112" s="13">
        <f>'[1]TARIFNE STAVKE od 01.10.2022'!H143</f>
        <v>7.1999999999999998E-3</v>
      </c>
      <c r="F112" s="11">
        <f t="shared" ref="F112:F117" si="7">(D112+E112)</f>
        <v>6.7900000000000002E-2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6.0700000000000004E-2</v>
      </c>
      <c r="E113" s="13">
        <f>'[1]TARIFNE STAVKE od 01.10.2022'!H144</f>
        <v>7.1999999999999998E-3</v>
      </c>
      <c r="F113" s="11">
        <f t="shared" si="7"/>
        <v>6.7900000000000002E-2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6.0700000000000004E-2</v>
      </c>
      <c r="E114" s="13">
        <f>'[1]TARIFNE STAVKE od 01.10.2022'!H145</f>
        <v>5.7999999999999996E-3</v>
      </c>
      <c r="F114" s="11">
        <f t="shared" si="7"/>
        <v>6.6500000000000004E-2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6.0700000000000004E-2</v>
      </c>
      <c r="E115" s="13">
        <f>'[1]TARIFNE STAVKE od 01.10.2022'!H146</f>
        <v>5.4000000000000003E-3</v>
      </c>
      <c r="F115" s="11">
        <f t="shared" si="7"/>
        <v>6.6100000000000006E-2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6.0700000000000004E-2</v>
      </c>
      <c r="E116" s="13">
        <f>'[1]TARIFNE STAVKE od 01.10.2022'!H147</f>
        <v>5.1000000000000004E-3</v>
      </c>
      <c r="F116" s="11">
        <f t="shared" si="7"/>
        <v>6.5799999999999997E-2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6.0700000000000004E-2</v>
      </c>
      <c r="E117" s="13">
        <f>'[1]TARIFNE STAVKE od 01.10.2022'!H148</f>
        <v>4.7000000000000002E-3</v>
      </c>
      <c r="F117" s="11">
        <f t="shared" si="7"/>
        <v>6.54E-2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6.0700000000000004E-2</v>
      </c>
      <c r="E122" s="16">
        <v>4.8999999999999998E-3</v>
      </c>
      <c r="F122" s="11">
        <f t="shared" ref="F122:F127" si="9">(D122+E122)</f>
        <v>6.5600000000000006E-2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6.0700000000000004E-2</v>
      </c>
      <c r="E123" s="16">
        <v>4.8999999999999998E-3</v>
      </c>
      <c r="F123" s="11">
        <f t="shared" si="9"/>
        <v>6.5600000000000006E-2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6.0700000000000004E-2</v>
      </c>
      <c r="E124" s="16">
        <v>3.8999999999999998E-3</v>
      </c>
      <c r="F124" s="11">
        <f t="shared" si="9"/>
        <v>6.4600000000000005E-2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6.0700000000000004E-2</v>
      </c>
      <c r="E125" s="16">
        <f>'[1]TARIFNE STAVKE od 01.10.2022'!H155</f>
        <v>3.5999999999999999E-3</v>
      </c>
      <c r="F125" s="11">
        <f t="shared" si="9"/>
        <v>6.430000000000001E-2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6.0700000000000004E-2</v>
      </c>
      <c r="E126" s="16">
        <v>3.3999999999999998E-3</v>
      </c>
      <c r="F126" s="11">
        <f t="shared" si="9"/>
        <v>6.4100000000000004E-2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6.0700000000000004E-2</v>
      </c>
      <c r="E127" s="16">
        <v>3.2000000000000002E-3</v>
      </c>
      <c r="F127" s="11">
        <f t="shared" si="9"/>
        <v>6.3899999999999998E-2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6.13E-2</v>
      </c>
      <c r="E132" s="13">
        <v>4.4000000000000003E-3</v>
      </c>
      <c r="F132" s="11">
        <f>(D132+E132)</f>
        <v>6.5699999999999995E-2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6.13E-2</v>
      </c>
      <c r="E133" s="13">
        <v>4.0000000000000001E-3</v>
      </c>
      <c r="F133" s="11">
        <f>(D133+E133)</f>
        <v>6.5299999999999997E-2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6.13E-2</v>
      </c>
      <c r="E134" s="13">
        <v>3.8999999999999998E-3</v>
      </c>
      <c r="F134" s="11">
        <f>(D134+E134)</f>
        <v>6.5199999999999994E-2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6.13E-2</v>
      </c>
      <c r="E135" s="13">
        <v>3.5999999999999999E-3</v>
      </c>
      <c r="F135" s="11">
        <f>(D135+E135)</f>
        <v>6.4899999999999999E-2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6.13E-2</v>
      </c>
      <c r="E137" s="13">
        <v>8.3000000000000001E-3</v>
      </c>
      <c r="F137" s="11">
        <f t="shared" ref="F137:F142" si="11">(D137+E137)</f>
        <v>6.9599999999999995E-2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6.13E-2</v>
      </c>
      <c r="E138" s="13">
        <v>7.9000000000000008E-3</v>
      </c>
      <c r="F138" s="11">
        <f t="shared" si="11"/>
        <v>6.9199999999999998E-2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6.13E-2</v>
      </c>
      <c r="E139" s="13">
        <v>7.4000000000000003E-3</v>
      </c>
      <c r="F139" s="11">
        <f t="shared" si="11"/>
        <v>6.8699999999999997E-2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6.13E-2</v>
      </c>
      <c r="E140" s="13">
        <v>7.0000000000000001E-3</v>
      </c>
      <c r="F140" s="11">
        <f t="shared" si="11"/>
        <v>6.83E-2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6.13E-2</v>
      </c>
      <c r="E141" s="13">
        <v>6.1999999999999998E-3</v>
      </c>
      <c r="F141" s="11">
        <f t="shared" si="11"/>
        <v>6.7500000000000004E-2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6.13E-2</v>
      </c>
      <c r="E142" s="13">
        <v>5.0000000000000001E-3</v>
      </c>
      <c r="F142" s="11">
        <f t="shared" si="11"/>
        <v>6.6299999999999998E-2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6.13E-2</v>
      </c>
      <c r="E144" s="13">
        <v>5.8999999999999999E-3</v>
      </c>
      <c r="F144" s="11">
        <f>(D144+E144)</f>
        <v>6.7199999999999996E-2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6.13E-2</v>
      </c>
      <c r="E145" s="13">
        <v>5.8999999999999999E-3</v>
      </c>
      <c r="F145" s="11">
        <f>(D145+E145)</f>
        <v>6.7199999999999996E-2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6.13E-2</v>
      </c>
      <c r="E146" s="13">
        <v>5.3E-3</v>
      </c>
      <c r="F146" s="11">
        <f>(D146+E146)</f>
        <v>6.6600000000000006E-2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6.0800000000000007E-2</v>
      </c>
      <c r="E151" s="16">
        <v>4.7999999999999996E-3</v>
      </c>
      <c r="F151" s="11">
        <f>(D151+E151)</f>
        <v>6.5600000000000006E-2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6.0800000000000007E-2</v>
      </c>
      <c r="E152" s="16">
        <v>4.7999999999999996E-3</v>
      </c>
      <c r="F152" s="11">
        <f>(D152+E152)</f>
        <v>6.5600000000000006E-2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6.0800000000000007E-2</v>
      </c>
      <c r="E153" s="16">
        <v>4.3E-3</v>
      </c>
      <c r="F153" s="11">
        <f>(D153+E153)</f>
        <v>6.5100000000000005E-2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6.0800000000000007E-2</v>
      </c>
      <c r="E154" s="16">
        <v>4.3E-3</v>
      </c>
      <c r="F154" s="11">
        <f>(D154+E154)</f>
        <v>6.5100000000000005E-2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6.0800000000000007E-2</v>
      </c>
      <c r="E155" s="16">
        <v>3.8E-3</v>
      </c>
      <c r="F155" s="11">
        <f>(D155+E155)</f>
        <v>6.4600000000000005E-2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6.1800000000000001E-2</v>
      </c>
      <c r="E160" s="13">
        <v>5.7000000000000002E-3</v>
      </c>
      <c r="F160" s="11">
        <f>(D160+E160)</f>
        <v>6.7500000000000004E-2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6.1800000000000001E-2</v>
      </c>
      <c r="E161" s="13">
        <v>5.7000000000000002E-3</v>
      </c>
      <c r="F161" s="11">
        <f>(D161+E161)</f>
        <v>6.7500000000000004E-2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6.1800000000000001E-2</v>
      </c>
      <c r="E162" s="13">
        <v>5.4000000000000003E-3</v>
      </c>
      <c r="F162" s="11">
        <f>(D162+E162)</f>
        <v>6.7199999999999996E-2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6.1800000000000001E-2</v>
      </c>
      <c r="E163" s="13">
        <v>5.1000000000000004E-3</v>
      </c>
      <c r="F163" s="11">
        <f>(D163+E163)</f>
        <v>6.6900000000000001E-2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6.1800000000000001E-2</v>
      </c>
      <c r="E165" s="13">
        <v>6.1999999999999998E-3</v>
      </c>
      <c r="F165" s="11">
        <f>(D165+E165)</f>
        <v>6.8000000000000005E-2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6.1800000000000001E-2</v>
      </c>
      <c r="E166" s="13">
        <v>6.1999999999999998E-3</v>
      </c>
      <c r="F166" s="11">
        <f>(D166+E166)</f>
        <v>6.8000000000000005E-2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6.1800000000000001E-2</v>
      </c>
      <c r="E167" s="13">
        <v>5.0000000000000001E-3</v>
      </c>
      <c r="F167" s="11">
        <f>(D167+E167)</f>
        <v>6.6799999999999998E-2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6.1800000000000001E-2</v>
      </c>
      <c r="E168" s="13">
        <v>4.7000000000000002E-3</v>
      </c>
      <c r="F168" s="11">
        <f>(D168+E168)</f>
        <v>6.6500000000000004E-2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5.7300000000000004E-2</v>
      </c>
      <c r="E173" s="13">
        <v>5.4999999999999997E-3</v>
      </c>
      <c r="F173" s="11">
        <f>(D173+E173)</f>
        <v>6.2800000000000009E-2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5.7300000000000004E-2</v>
      </c>
      <c r="E174" s="13">
        <v>4.7000000000000002E-3</v>
      </c>
      <c r="F174" s="11">
        <f>(D174+E174)</f>
        <v>6.2000000000000006E-2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5.7300000000000004E-2</v>
      </c>
      <c r="E175" s="13">
        <v>4.1000000000000003E-3</v>
      </c>
      <c r="F175" s="11">
        <f>(D175+E175)</f>
        <v>6.1400000000000003E-2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5.7300000000000004E-2</v>
      </c>
      <c r="E180" s="13">
        <v>7.1000000000000004E-3</v>
      </c>
      <c r="F180" s="11">
        <f t="shared" ref="F180:F187" si="13">(D180+E180)</f>
        <v>6.4399999999999999E-2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5.7300000000000004E-2</v>
      </c>
      <c r="E181" s="13">
        <v>5.4999999999999997E-3</v>
      </c>
      <c r="F181" s="11">
        <f t="shared" si="13"/>
        <v>6.2800000000000009E-2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5.7300000000000004E-2</v>
      </c>
      <c r="E182" s="13">
        <v>4.7000000000000002E-3</v>
      </c>
      <c r="F182" s="11">
        <f t="shared" si="13"/>
        <v>6.2000000000000006E-2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5.7300000000000004E-2</v>
      </c>
      <c r="E183" s="13">
        <v>4.4000000000000003E-3</v>
      </c>
      <c r="F183" s="11">
        <f t="shared" si="13"/>
        <v>6.1700000000000005E-2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5.7300000000000004E-2</v>
      </c>
      <c r="E184" s="13">
        <v>4.1000000000000003E-3</v>
      </c>
      <c r="F184" s="11">
        <f t="shared" si="13"/>
        <v>6.1400000000000003E-2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5.7300000000000004E-2</v>
      </c>
      <c r="E185" s="13">
        <v>3.8E-3</v>
      </c>
      <c r="F185" s="11">
        <f t="shared" si="13"/>
        <v>6.1100000000000002E-2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5.7300000000000004E-2</v>
      </c>
      <c r="E186" s="13">
        <v>3.5999999999999999E-3</v>
      </c>
      <c r="F186" s="11">
        <f t="shared" si="13"/>
        <v>6.0900000000000003E-2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5.7300000000000004E-2</v>
      </c>
      <c r="E187" s="13">
        <v>3.3E-3</v>
      </c>
      <c r="F187" s="11">
        <f t="shared" si="13"/>
        <v>6.0600000000000001E-2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5.7300000000000004E-2</v>
      </c>
      <c r="E192" s="13">
        <v>7.1000000000000004E-3</v>
      </c>
      <c r="F192" s="11">
        <f t="shared" ref="F192:F198" si="15">(D192+E192)</f>
        <v>6.4399999999999999E-2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5.7300000000000004E-2</v>
      </c>
      <c r="E193" s="13">
        <v>5.4999999999999997E-3</v>
      </c>
      <c r="F193" s="11">
        <f t="shared" si="15"/>
        <v>6.2800000000000009E-2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5.7300000000000004E-2</v>
      </c>
      <c r="E194" s="13">
        <v>4.7000000000000002E-3</v>
      </c>
      <c r="F194" s="11">
        <f t="shared" si="15"/>
        <v>6.2000000000000006E-2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5.7300000000000004E-2</v>
      </c>
      <c r="E195" s="13">
        <v>4.4000000000000003E-3</v>
      </c>
      <c r="F195" s="11">
        <f t="shared" si="15"/>
        <v>6.1700000000000005E-2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5.7300000000000004E-2</v>
      </c>
      <c r="E196" s="13">
        <v>4.1000000000000003E-3</v>
      </c>
      <c r="F196" s="11">
        <f t="shared" si="15"/>
        <v>6.1400000000000003E-2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5.7300000000000004E-2</v>
      </c>
      <c r="E197" s="13">
        <v>3.8E-3</v>
      </c>
      <c r="F197" s="11">
        <f t="shared" si="15"/>
        <v>6.1100000000000002E-2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5.7300000000000004E-2</v>
      </c>
      <c r="E198" s="13">
        <v>3.5999999999999999E-3</v>
      </c>
      <c r="F198" s="11">
        <f t="shared" si="15"/>
        <v>6.0900000000000003E-2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5.7300000000000004E-2</v>
      </c>
      <c r="E203" s="13">
        <v>7.1000000000000004E-3</v>
      </c>
      <c r="F203" s="11">
        <f t="shared" ref="F203:F209" si="17">(D203+E203)</f>
        <v>6.4399999999999999E-2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5.7300000000000004E-2</v>
      </c>
      <c r="E204" s="13">
        <v>5.4999999999999997E-3</v>
      </c>
      <c r="F204" s="11">
        <f t="shared" si="17"/>
        <v>6.2800000000000009E-2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5.7300000000000004E-2</v>
      </c>
      <c r="E205" s="13">
        <v>4.7000000000000002E-3</v>
      </c>
      <c r="F205" s="11">
        <f t="shared" si="17"/>
        <v>6.2000000000000006E-2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5.7300000000000004E-2</v>
      </c>
      <c r="E206" s="13">
        <v>4.4000000000000003E-3</v>
      </c>
      <c r="F206" s="11">
        <f t="shared" si="17"/>
        <v>6.1700000000000005E-2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5.7300000000000004E-2</v>
      </c>
      <c r="E207" s="13">
        <v>4.1000000000000003E-3</v>
      </c>
      <c r="F207" s="11">
        <f t="shared" si="17"/>
        <v>6.1400000000000003E-2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5.7300000000000004E-2</v>
      </c>
      <c r="E208" s="13">
        <v>3.8E-3</v>
      </c>
      <c r="F208" s="11">
        <f t="shared" si="17"/>
        <v>6.1100000000000002E-2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5.7300000000000004E-2</v>
      </c>
      <c r="E209" s="13">
        <v>3.5999999999999999E-3</v>
      </c>
      <c r="F209" s="11">
        <f t="shared" si="17"/>
        <v>6.0900000000000003E-2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5.7300000000000004E-2</v>
      </c>
      <c r="E214" s="13">
        <v>7.1000000000000004E-3</v>
      </c>
      <c r="F214" s="11">
        <f t="shared" ref="F214:F222" si="19">(D214+E214)</f>
        <v>6.4399999999999999E-2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5.7300000000000004E-2</v>
      </c>
      <c r="E215" s="13">
        <v>5.4999999999999997E-3</v>
      </c>
      <c r="F215" s="11">
        <f t="shared" si="19"/>
        <v>6.2800000000000009E-2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5.7300000000000004E-2</v>
      </c>
      <c r="E216" s="13">
        <v>4.7000000000000002E-3</v>
      </c>
      <c r="F216" s="11">
        <f t="shared" si="19"/>
        <v>6.2000000000000006E-2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5.7300000000000004E-2</v>
      </c>
      <c r="E217" s="13">
        <v>4.4000000000000003E-3</v>
      </c>
      <c r="F217" s="11">
        <f t="shared" si="19"/>
        <v>6.1700000000000005E-2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5.7300000000000004E-2</v>
      </c>
      <c r="E218" s="13">
        <v>4.1000000000000003E-3</v>
      </c>
      <c r="F218" s="11">
        <f t="shared" si="19"/>
        <v>6.1400000000000003E-2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5.7300000000000004E-2</v>
      </c>
      <c r="E219" s="13">
        <v>3.8E-3</v>
      </c>
      <c r="F219" s="11">
        <f t="shared" si="19"/>
        <v>6.1100000000000002E-2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5.7300000000000004E-2</v>
      </c>
      <c r="E220" s="13">
        <v>3.5999999999999999E-3</v>
      </c>
      <c r="F220" s="11">
        <f t="shared" si="19"/>
        <v>6.0900000000000003E-2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5.7300000000000004E-2</v>
      </c>
      <c r="E221" s="13">
        <v>3.3E-3</v>
      </c>
      <c r="F221" s="11">
        <f t="shared" si="19"/>
        <v>6.0600000000000001E-2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5.7300000000000004E-2</v>
      </c>
      <c r="E222" s="13">
        <v>1.9E-3</v>
      </c>
      <c r="F222" s="11">
        <f t="shared" si="19"/>
        <v>5.9200000000000003E-2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5.7300000000000004E-2</v>
      </c>
      <c r="E227" s="13">
        <v>7.1000000000000004E-3</v>
      </c>
      <c r="F227" s="11">
        <f t="shared" ref="F227:F233" si="21">(D227+E227)</f>
        <v>6.4399999999999999E-2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5.7300000000000004E-2</v>
      </c>
      <c r="E228" s="13">
        <v>5.4999999999999997E-3</v>
      </c>
      <c r="F228" s="11">
        <f t="shared" si="21"/>
        <v>6.2800000000000009E-2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5.7300000000000004E-2</v>
      </c>
      <c r="E229" s="13">
        <v>4.7000000000000002E-3</v>
      </c>
      <c r="F229" s="11">
        <f t="shared" si="21"/>
        <v>6.2000000000000006E-2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5.7300000000000004E-2</v>
      </c>
      <c r="E230" s="13">
        <v>4.4000000000000003E-3</v>
      </c>
      <c r="F230" s="11">
        <f t="shared" si="21"/>
        <v>6.1700000000000005E-2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5.7300000000000004E-2</v>
      </c>
      <c r="E231" s="13">
        <v>4.1000000000000003E-3</v>
      </c>
      <c r="F231" s="11">
        <f t="shared" si="21"/>
        <v>6.1400000000000003E-2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5.7300000000000004E-2</v>
      </c>
      <c r="E232" s="13">
        <v>3.8E-3</v>
      </c>
      <c r="F232" s="11">
        <f t="shared" si="21"/>
        <v>6.1100000000000002E-2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5.7300000000000004E-2</v>
      </c>
      <c r="E233" s="13">
        <v>3.5999999999999999E-3</v>
      </c>
      <c r="F233" s="11">
        <f t="shared" si="21"/>
        <v>6.0900000000000003E-2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6.13E-2</v>
      </c>
      <c r="E238" s="16">
        <v>4.3E-3</v>
      </c>
      <c r="F238" s="11">
        <f t="shared" ref="F238:F243" si="23">(D238+E238)</f>
        <v>6.5600000000000006E-2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6.13E-2</v>
      </c>
      <c r="E239" s="16">
        <v>4.3E-3</v>
      </c>
      <c r="F239" s="11">
        <f t="shared" si="23"/>
        <v>6.5600000000000006E-2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6.13E-2</v>
      </c>
      <c r="E240" s="16">
        <v>4.3E-3</v>
      </c>
      <c r="F240" s="11">
        <f t="shared" si="23"/>
        <v>6.5600000000000006E-2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6.13E-2</v>
      </c>
      <c r="E241" s="16">
        <v>4.1000000000000003E-3</v>
      </c>
      <c r="F241" s="11">
        <f t="shared" si="23"/>
        <v>6.54E-2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6.13E-2</v>
      </c>
      <c r="E242" s="16">
        <v>3.8999999999999998E-3</v>
      </c>
      <c r="F242" s="11">
        <f t="shared" si="23"/>
        <v>6.5199999999999994E-2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6.13E-2</v>
      </c>
      <c r="E243" s="16">
        <v>3.7000000000000002E-3</v>
      </c>
      <c r="F243" s="11">
        <f t="shared" si="23"/>
        <v>6.5000000000000002E-2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6.13E-2</v>
      </c>
      <c r="E245" s="13">
        <v>9.5999999999999992E-3</v>
      </c>
      <c r="F245" s="11">
        <f>(D245+E245)</f>
        <v>7.0900000000000005E-2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6.13E-2</v>
      </c>
      <c r="E246" s="13">
        <v>9.5999999999999992E-3</v>
      </c>
      <c r="F246" s="11">
        <f>(D246+E246)</f>
        <v>7.0900000000000005E-2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6.13E-2</v>
      </c>
      <c r="E247" s="13">
        <v>9.1000000000000004E-3</v>
      </c>
      <c r="F247" s="11">
        <f>(D247+E247)</f>
        <v>7.0400000000000004E-2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6.13E-2</v>
      </c>
      <c r="E248" s="13">
        <v>8.6999999999999994E-3</v>
      </c>
      <c r="F248" s="11">
        <f>(D248+E248)</f>
        <v>7.0000000000000007E-2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6.13E-2</v>
      </c>
      <c r="E249" s="13">
        <v>8.6999999999999994E-3</v>
      </c>
      <c r="F249" s="11">
        <f>(D249+E249)</f>
        <v>7.0000000000000007E-2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6.13E-2</v>
      </c>
      <c r="E251" s="13">
        <v>4.0000000000000001E-3</v>
      </c>
      <c r="F251" s="11">
        <f>(D251+E251)</f>
        <v>6.5299999999999997E-2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6.13E-2</v>
      </c>
      <c r="E252" s="13">
        <v>4.0000000000000001E-3</v>
      </c>
      <c r="F252" s="11">
        <f>(D252+E252)</f>
        <v>6.5299999999999997E-2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6.13E-2</v>
      </c>
      <c r="E253" s="13">
        <v>3.8E-3</v>
      </c>
      <c r="F253" s="11">
        <f>(D253+E253)</f>
        <v>6.5100000000000005E-2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6.13E-2</v>
      </c>
      <c r="E254" s="13">
        <v>3.5999999999999999E-3</v>
      </c>
      <c r="F254" s="11">
        <f>(D254+E254)</f>
        <v>6.4899999999999999E-2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6.13E-2</v>
      </c>
      <c r="E255" s="13">
        <v>3.3999999999999998E-3</v>
      </c>
      <c r="F255" s="11">
        <f>(D255+E255)</f>
        <v>6.4699999999999994E-2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6.13E-2</v>
      </c>
      <c r="E257" s="16">
        <v>6.8999999999999999E-3</v>
      </c>
      <c r="F257" s="11">
        <f>(D257+E257)</f>
        <v>6.8199999999999997E-2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6.13E-2</v>
      </c>
      <c r="E258" s="16">
        <v>5.7999999999999996E-3</v>
      </c>
      <c r="F258" s="11">
        <f>(D258+E258)</f>
        <v>6.7099999999999993E-2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6.13E-2</v>
      </c>
      <c r="E259" s="16">
        <v>5.4999999999999997E-3</v>
      </c>
      <c r="F259" s="11">
        <f>(D259+E259)</f>
        <v>6.6799999999999998E-2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6.13E-2</v>
      </c>
      <c r="E260" s="16">
        <v>5.1999999999999998E-3</v>
      </c>
      <c r="F260" s="11">
        <f>(D260+E260)</f>
        <v>6.6500000000000004E-2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6.13E-2</v>
      </c>
      <c r="E261" s="16">
        <v>4.8999999999999998E-3</v>
      </c>
      <c r="F261" s="11">
        <f>(D261+E261)</f>
        <v>6.6199999999999995E-2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6.13E-2</v>
      </c>
      <c r="E266" s="13">
        <v>1.4500000000000001E-2</v>
      </c>
      <c r="F266" s="11">
        <f t="shared" ref="F266:F271" si="25">(D266+E266)</f>
        <v>7.5800000000000006E-2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6.13E-2</v>
      </c>
      <c r="E267" s="13">
        <v>1.32E-2</v>
      </c>
      <c r="F267" s="11">
        <f t="shared" si="25"/>
        <v>7.4499999999999997E-2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6.13E-2</v>
      </c>
      <c r="E268" s="13">
        <v>1.32E-2</v>
      </c>
      <c r="F268" s="11">
        <f t="shared" si="25"/>
        <v>7.4499999999999997E-2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6.13E-2</v>
      </c>
      <c r="E269" s="13">
        <v>1.2500000000000001E-2</v>
      </c>
      <c r="F269" s="11">
        <f t="shared" si="25"/>
        <v>7.3800000000000004E-2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6.13E-2</v>
      </c>
      <c r="E270" s="13">
        <v>1.1900000000000001E-2</v>
      </c>
      <c r="F270" s="11">
        <f t="shared" si="25"/>
        <v>7.3200000000000001E-2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6.13E-2</v>
      </c>
      <c r="E271" s="13">
        <v>9.9000000000000008E-3</v>
      </c>
      <c r="F271" s="11">
        <f t="shared" si="25"/>
        <v>7.1199999999999999E-2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6.13E-2</v>
      </c>
      <c r="E276" s="13">
        <v>1.3299999999999999E-2</v>
      </c>
      <c r="F276" s="11">
        <f t="shared" ref="F276:F281" si="27">(D276+E276)</f>
        <v>7.46E-2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6.13E-2</v>
      </c>
      <c r="E277" s="13">
        <v>1.21E-2</v>
      </c>
      <c r="F277" s="11">
        <f t="shared" si="27"/>
        <v>7.3399999999999993E-2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6.13E-2</v>
      </c>
      <c r="E278" s="13">
        <v>1.21E-2</v>
      </c>
      <c r="F278" s="11">
        <f t="shared" si="27"/>
        <v>7.3399999999999993E-2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6.13E-2</v>
      </c>
      <c r="E279" s="13">
        <v>1.15E-2</v>
      </c>
      <c r="F279" s="11">
        <f t="shared" si="27"/>
        <v>7.2800000000000004E-2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6.13E-2</v>
      </c>
      <c r="E280" s="13">
        <v>1.09E-2</v>
      </c>
      <c r="F280" s="11">
        <f t="shared" si="27"/>
        <v>7.22E-2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6.13E-2</v>
      </c>
      <c r="E281" s="13">
        <v>1.03E-2</v>
      </c>
      <c r="F281" s="11">
        <f t="shared" si="27"/>
        <v>7.1599999999999997E-2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5.9800000000000006E-2</v>
      </c>
      <c r="E286" s="20">
        <v>1.15E-2</v>
      </c>
      <c r="F286" s="11">
        <f>(D286+E286)</f>
        <v>7.1300000000000002E-2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5.9800000000000006E-2</v>
      </c>
      <c r="E287" s="20">
        <v>1.04E-2</v>
      </c>
      <c r="F287" s="11">
        <f>(D287+E287)</f>
        <v>7.0200000000000012E-2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5.9800000000000006E-2</v>
      </c>
      <c r="E288" s="20">
        <v>8.6999999999999994E-3</v>
      </c>
      <c r="F288" s="11">
        <f>(D288+E288)</f>
        <v>6.8500000000000005E-2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5.9800000000000006E-2</v>
      </c>
      <c r="E289" s="20">
        <v>8.0999999999999996E-3</v>
      </c>
      <c r="F289" s="11">
        <f>(D289+E289)</f>
        <v>6.7900000000000002E-2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333A39D0-EA1D-4EA6-8AB2-A068DE9A0F2D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87DE-A0FD-4D6D-B8F7-14CCA8765346}">
  <dimension ref="A1:F289"/>
  <sheetViews>
    <sheetView zoomScaleNormal="100" zoomScaleSheetLayoutView="100" workbookViewId="0">
      <selection activeCell="A2" sqref="A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83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4.9399999999999999E-2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5.79E-2</v>
      </c>
      <c r="E15" s="13">
        <v>5.7999999999999996E-3</v>
      </c>
      <c r="F15" s="11">
        <f t="shared" ref="F15:F20" si="1">(D15+E15)</f>
        <v>6.3700000000000007E-2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5.79E-2</v>
      </c>
      <c r="E16" s="13">
        <v>5.7000000000000002E-3</v>
      </c>
      <c r="F16" s="11">
        <f t="shared" si="1"/>
        <v>6.3600000000000004E-2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5.79E-2</v>
      </c>
      <c r="E17" s="13">
        <v>5.4999999999999997E-3</v>
      </c>
      <c r="F17" s="11">
        <f t="shared" si="1"/>
        <v>6.3399999999999998E-2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5.79E-2</v>
      </c>
      <c r="E18" s="13">
        <v>5.3E-3</v>
      </c>
      <c r="F18" s="11">
        <f t="shared" si="1"/>
        <v>6.3200000000000006E-2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5.79E-2</v>
      </c>
      <c r="E19" s="13">
        <v>5.0000000000000001E-3</v>
      </c>
      <c r="F19" s="11">
        <f t="shared" si="1"/>
        <v>6.2899999999999998E-2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5.79E-2</v>
      </c>
      <c r="E20" s="13">
        <v>4.7000000000000002E-3</v>
      </c>
      <c r="F20" s="11">
        <f t="shared" si="1"/>
        <v>6.2600000000000003E-2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5.7799999999999997E-2</v>
      </c>
      <c r="E25" s="14">
        <v>4.1999999999999997E-3</v>
      </c>
      <c r="F25" s="11">
        <f t="shared" ref="F25:F32" si="3">(D25+E25)</f>
        <v>6.2E-2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5.7799999999999997E-2</v>
      </c>
      <c r="E26" s="14">
        <f>'[1]TARIFNE STAVKE od 01.10.2022'!H17</f>
        <v>4.1999999999999997E-3</v>
      </c>
      <c r="F26" s="11">
        <f t="shared" si="3"/>
        <v>6.2E-2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5.7799999999999997E-2</v>
      </c>
      <c r="E27" s="14">
        <f>'[1]TARIFNE STAVKE od 01.10.2022'!H18</f>
        <v>4.1999999999999997E-3</v>
      </c>
      <c r="F27" s="11">
        <f t="shared" si="3"/>
        <v>6.2E-2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5.7799999999999997E-2</v>
      </c>
      <c r="E28" s="14">
        <v>3.8E-3</v>
      </c>
      <c r="F28" s="11">
        <f t="shared" si="3"/>
        <v>6.1599999999999995E-2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5.7799999999999997E-2</v>
      </c>
      <c r="E29" s="14">
        <v>3.8E-3</v>
      </c>
      <c r="F29" s="11">
        <f t="shared" si="3"/>
        <v>6.1599999999999995E-2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5.7799999999999997E-2</v>
      </c>
      <c r="E30" s="14">
        <v>3.5999999999999999E-3</v>
      </c>
      <c r="F30" s="11">
        <f t="shared" si="3"/>
        <v>6.1399999999999996E-2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5.7799999999999997E-2</v>
      </c>
      <c r="E31" s="14">
        <v>3.3999999999999998E-3</v>
      </c>
      <c r="F31" s="11">
        <f t="shared" si="3"/>
        <v>6.1199999999999997E-2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5.7799999999999997E-2</v>
      </c>
      <c r="E32" s="14">
        <v>3.2000000000000002E-3</v>
      </c>
      <c r="F32" s="11">
        <f t="shared" si="3"/>
        <v>6.0999999999999999E-2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5.8299999999999998E-2</v>
      </c>
      <c r="E37" s="13">
        <v>3.3E-3</v>
      </c>
      <c r="F37" s="11">
        <f>(D37+E37)</f>
        <v>6.1599999999999995E-2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5.8299999999999998E-2</v>
      </c>
      <c r="E38" s="13">
        <v>3.3E-3</v>
      </c>
      <c r="F38" s="11">
        <f>(D38+E38)</f>
        <v>6.1599999999999995E-2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5.8299999999999998E-2</v>
      </c>
      <c r="E39" s="13">
        <v>2.8999999999999998E-3</v>
      </c>
      <c r="F39" s="11">
        <f>(D39+E39)</f>
        <v>6.1199999999999997E-2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5.8299999999999998E-2</v>
      </c>
      <c r="E40" s="13">
        <v>2.8E-3</v>
      </c>
      <c r="F40" s="11">
        <f>(D40+E40)</f>
        <v>6.1099999999999995E-2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5.8299999999999998E-2</v>
      </c>
      <c r="E41" s="13">
        <v>2.5000000000000001E-3</v>
      </c>
      <c r="F41" s="11">
        <f>(D41+E41)</f>
        <v>6.08E-2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5.7799999999999997E-2</v>
      </c>
      <c r="E46" s="14">
        <v>6.7999999999999996E-3</v>
      </c>
      <c r="F46" s="11">
        <f>(D46+E46)</f>
        <v>6.4599999999999991E-2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5.7799999999999997E-2</v>
      </c>
      <c r="E47" s="14">
        <v>6.7999999999999996E-3</v>
      </c>
      <c r="F47" s="11">
        <f>(D47+E47)</f>
        <v>6.4599999999999991E-2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5.7799999999999997E-2</v>
      </c>
      <c r="E48" s="14">
        <v>6.4000000000000003E-3</v>
      </c>
      <c r="F48" s="11">
        <f>(D48+E48)</f>
        <v>6.4199999999999993E-2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5.7799999999999997E-2</v>
      </c>
      <c r="E50" s="14">
        <f>'[1]TARIFNE STAVKE od 01.10.2022'!H48</f>
        <v>5.5999999999999999E-3</v>
      </c>
      <c r="F50" s="11">
        <f>(D50+E50)</f>
        <v>6.3399999999999998E-2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5.7799999999999997E-2</v>
      </c>
      <c r="E51" s="14">
        <f>'[1]TARIFNE STAVKE od 01.10.2022'!H49</f>
        <v>5.5999999999999999E-3</v>
      </c>
      <c r="F51" s="11">
        <f>(D51+E51)</f>
        <v>6.3399999999999998E-2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5.7799999999999997E-2</v>
      </c>
      <c r="E52" s="14">
        <v>5.3E-3</v>
      </c>
      <c r="F52" s="11">
        <f>(D52+E52)</f>
        <v>6.3100000000000003E-2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5.7799999999999997E-2</v>
      </c>
      <c r="E53" s="14">
        <f>'[1]TARIFNE STAVKE od 01.10.2022'!H50</f>
        <v>5.1000000000000004E-3</v>
      </c>
      <c r="F53" s="11">
        <f>(D53+E53)</f>
        <v>6.2899999999999998E-2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5.7799999999999997E-2</v>
      </c>
      <c r="E55" s="14">
        <v>4.5999999999999999E-3</v>
      </c>
      <c r="F55" s="11">
        <f>(D55+E55)</f>
        <v>6.2399999999999997E-2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5.7799999999999997E-2</v>
      </c>
      <c r="E56" s="14">
        <v>4.0000000000000001E-3</v>
      </c>
      <c r="F56" s="11">
        <f>(D56+E56)</f>
        <v>6.1799999999999994E-2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5.7799999999999997E-2</v>
      </c>
      <c r="E57" s="14">
        <v>3.3999999999999998E-3</v>
      </c>
      <c r="F57" s="11">
        <f>(D57+E57)</f>
        <v>6.1199999999999997E-2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5.7799999999999997E-2</v>
      </c>
      <c r="E59" s="13">
        <v>6.1999999999999998E-3</v>
      </c>
      <c r="F59" s="11">
        <f>(D59+E59)</f>
        <v>6.4000000000000001E-2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5.7799999999999997E-2</v>
      </c>
      <c r="E60" s="13">
        <v>5.1999999999999998E-3</v>
      </c>
      <c r="F60" s="11">
        <f>(D60+E60)</f>
        <v>6.3E-2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5.7799999999999997E-2</v>
      </c>
      <c r="E61" s="13">
        <v>4.4000000000000003E-3</v>
      </c>
      <c r="F61" s="11">
        <f>(D61+E61)</f>
        <v>6.2199999999999998E-2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5.7700000000000001E-2</v>
      </c>
      <c r="E66" s="13">
        <v>5.8999999999999999E-3</v>
      </c>
      <c r="F66" s="11">
        <f t="shared" ref="F66:F72" si="5">(D66+E66)</f>
        <v>6.3600000000000004E-2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5.7700000000000001E-2</v>
      </c>
      <c r="E67" s="13">
        <v>4.8999999999999998E-3</v>
      </c>
      <c r="F67" s="11">
        <f t="shared" si="5"/>
        <v>6.2600000000000003E-2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5.7700000000000001E-2</v>
      </c>
      <c r="E68" s="13">
        <v>4.7000000000000002E-3</v>
      </c>
      <c r="F68" s="11">
        <f t="shared" si="5"/>
        <v>6.2400000000000004E-2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5.7700000000000001E-2</v>
      </c>
      <c r="E69" s="13">
        <v>4.4000000000000003E-3</v>
      </c>
      <c r="F69" s="11">
        <f t="shared" si="5"/>
        <v>6.2100000000000002E-2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5.7700000000000001E-2</v>
      </c>
      <c r="E70" s="13">
        <v>4.1999999999999997E-3</v>
      </c>
      <c r="F70" s="11">
        <f t="shared" si="5"/>
        <v>6.1900000000000004E-2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5.7700000000000001E-2</v>
      </c>
      <c r="E71" s="13">
        <v>3.8999999999999998E-3</v>
      </c>
      <c r="F71" s="11">
        <f t="shared" si="5"/>
        <v>6.1600000000000002E-2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5.7700000000000001E-2</v>
      </c>
      <c r="E72" s="13">
        <v>3.8999999999999998E-3</v>
      </c>
      <c r="F72" s="11">
        <f t="shared" si="5"/>
        <v>6.1600000000000002E-2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5.7700000000000001E-2</v>
      </c>
      <c r="E74" s="13">
        <v>2.7000000000000001E-3</v>
      </c>
      <c r="F74" s="11">
        <f>(D74+E74)</f>
        <v>6.0400000000000002E-2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5.8499999999999996E-2</v>
      </c>
      <c r="E79" s="13">
        <v>6.7000000000000002E-3</v>
      </c>
      <c r="F79" s="11">
        <f>(D79+E79)</f>
        <v>6.5199999999999994E-2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5.8499999999999996E-2</v>
      </c>
      <c r="E80" s="13">
        <v>6.7000000000000002E-3</v>
      </c>
      <c r="F80" s="11">
        <f>(D80+E80)</f>
        <v>6.5199999999999994E-2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5.8499999999999996E-2</v>
      </c>
      <c r="E81" s="13">
        <v>5.4000000000000003E-3</v>
      </c>
      <c r="F81" s="11">
        <f>(D81+E81)</f>
        <v>6.3899999999999998E-2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5.8499999999999996E-2</v>
      </c>
      <c r="E82" s="13">
        <v>5.0000000000000001E-3</v>
      </c>
      <c r="F82" s="11">
        <f>(D82+E82)</f>
        <v>6.3500000000000001E-2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5.8499999999999996E-2</v>
      </c>
      <c r="E83" s="13">
        <v>4.7000000000000002E-3</v>
      </c>
      <c r="F83" s="11">
        <f>(D83+E83)</f>
        <v>6.3199999999999992E-2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5.8499999999999996E-2</v>
      </c>
      <c r="E85" s="13">
        <v>4.4000000000000003E-3</v>
      </c>
      <c r="F85" s="11">
        <f>(D85+E85)</f>
        <v>6.2899999999999998E-2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5.8499999999999996E-2</v>
      </c>
      <c r="E86" s="13">
        <v>3.5000000000000001E-3</v>
      </c>
      <c r="F86" s="11">
        <f>(D86+E86)</f>
        <v>6.2E-2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5.8499999999999996E-2</v>
      </c>
      <c r="E87" s="13">
        <v>3.5000000000000001E-3</v>
      </c>
      <c r="F87" s="11">
        <f>(D87+E87)</f>
        <v>6.2E-2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5.8499999999999996E-2</v>
      </c>
      <c r="E88" s="13">
        <v>3.2000000000000002E-3</v>
      </c>
      <c r="F88" s="11">
        <f>(D88+E88)</f>
        <v>6.1699999999999998E-2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5.8499999999999996E-2</v>
      </c>
      <c r="E90" s="13">
        <v>4.0000000000000001E-3</v>
      </c>
      <c r="F90" s="11">
        <f>(D90+E90)</f>
        <v>6.25E-2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5.74E-2</v>
      </c>
      <c r="E95" s="13">
        <v>4.7000000000000002E-3</v>
      </c>
      <c r="F95" s="11">
        <f>(D95+E95)</f>
        <v>6.2100000000000002E-2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5.74E-2</v>
      </c>
      <c r="E96" s="13">
        <v>3.8E-3</v>
      </c>
      <c r="F96" s="11">
        <f>(D96+E96)</f>
        <v>6.1199999999999997E-2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5.74E-2</v>
      </c>
      <c r="E97" s="13">
        <v>3.5000000000000001E-3</v>
      </c>
      <c r="F97" s="11">
        <f>(D97+E97)</f>
        <v>6.0900000000000003E-2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5.74E-2</v>
      </c>
      <c r="E98" s="13">
        <v>3.3E-3</v>
      </c>
      <c r="F98" s="11">
        <f>(D98+E98)</f>
        <v>6.0699999999999997E-2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5.74E-2</v>
      </c>
      <c r="E99" s="13">
        <v>2.8E-3</v>
      </c>
      <c r="F99" s="11">
        <f>(D99+E99)</f>
        <v>6.0199999999999997E-2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5.7700000000000001E-2</v>
      </c>
      <c r="E104" s="13">
        <v>6.4999999999999997E-3</v>
      </c>
      <c r="F104" s="11">
        <f>(D104+E104)</f>
        <v>6.4200000000000007E-2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5.7700000000000001E-2</v>
      </c>
      <c r="E105" s="13">
        <v>5.4999999999999997E-3</v>
      </c>
      <c r="F105" s="11">
        <f>(D105+E105)</f>
        <v>6.3200000000000006E-2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5.7700000000000001E-2</v>
      </c>
      <c r="E106" s="13">
        <v>5.4000000000000003E-3</v>
      </c>
      <c r="F106" s="11">
        <f>(D106+E106)</f>
        <v>6.3100000000000003E-2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5.7700000000000001E-2</v>
      </c>
      <c r="E107" s="13">
        <v>5.1999999999999998E-3</v>
      </c>
      <c r="F107" s="11">
        <f>(D107+E107)</f>
        <v>6.2899999999999998E-2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5.7200000000000001E-2</v>
      </c>
      <c r="E112" s="13">
        <f>'[1]TARIFNE STAVKE od 01.10.2022'!H143</f>
        <v>7.1999999999999998E-3</v>
      </c>
      <c r="F112" s="11">
        <f t="shared" ref="F112:F117" si="7">(D112+E112)</f>
        <v>6.4399999999999999E-2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5.7200000000000001E-2</v>
      </c>
      <c r="E113" s="13">
        <f>'[1]TARIFNE STAVKE od 01.10.2022'!H144</f>
        <v>7.1999999999999998E-3</v>
      </c>
      <c r="F113" s="11">
        <f t="shared" si="7"/>
        <v>6.4399999999999999E-2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5.7200000000000001E-2</v>
      </c>
      <c r="E114" s="13">
        <f>'[1]TARIFNE STAVKE od 01.10.2022'!H145</f>
        <v>5.7999999999999996E-3</v>
      </c>
      <c r="F114" s="11">
        <f t="shared" si="7"/>
        <v>6.3E-2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5.7200000000000001E-2</v>
      </c>
      <c r="E115" s="13">
        <f>'[1]TARIFNE STAVKE od 01.10.2022'!H146</f>
        <v>5.4000000000000003E-3</v>
      </c>
      <c r="F115" s="11">
        <f t="shared" si="7"/>
        <v>6.2600000000000003E-2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5.7200000000000001E-2</v>
      </c>
      <c r="E116" s="13">
        <f>'[1]TARIFNE STAVKE od 01.10.2022'!H147</f>
        <v>5.1000000000000004E-3</v>
      </c>
      <c r="F116" s="11">
        <f t="shared" si="7"/>
        <v>6.2300000000000001E-2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5.7200000000000001E-2</v>
      </c>
      <c r="E117" s="13">
        <f>'[1]TARIFNE STAVKE od 01.10.2022'!H148</f>
        <v>4.7000000000000002E-3</v>
      </c>
      <c r="F117" s="11">
        <f t="shared" si="7"/>
        <v>6.1900000000000004E-2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5.7200000000000001E-2</v>
      </c>
      <c r="E122" s="16">
        <v>4.8999999999999998E-3</v>
      </c>
      <c r="F122" s="11">
        <f t="shared" ref="F122:F127" si="9">(D122+E122)</f>
        <v>6.2100000000000002E-2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5.7200000000000001E-2</v>
      </c>
      <c r="E123" s="16">
        <v>4.8999999999999998E-3</v>
      </c>
      <c r="F123" s="11">
        <f t="shared" si="9"/>
        <v>6.2100000000000002E-2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5.7200000000000001E-2</v>
      </c>
      <c r="E124" s="16">
        <v>3.8999999999999998E-3</v>
      </c>
      <c r="F124" s="11">
        <f t="shared" si="9"/>
        <v>6.1100000000000002E-2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5.7200000000000001E-2</v>
      </c>
      <c r="E125" s="16">
        <f>'[1]TARIFNE STAVKE od 01.10.2022'!H155</f>
        <v>3.5999999999999999E-3</v>
      </c>
      <c r="F125" s="11">
        <f t="shared" si="9"/>
        <v>6.08E-2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5.7200000000000001E-2</v>
      </c>
      <c r="E126" s="16">
        <v>3.3999999999999998E-3</v>
      </c>
      <c r="F126" s="11">
        <f t="shared" si="9"/>
        <v>6.0600000000000001E-2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5.7200000000000001E-2</v>
      </c>
      <c r="E127" s="16">
        <v>3.2000000000000002E-3</v>
      </c>
      <c r="F127" s="11">
        <f t="shared" si="9"/>
        <v>6.0400000000000002E-2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5.7799999999999997E-2</v>
      </c>
      <c r="E132" s="13">
        <v>4.4000000000000003E-3</v>
      </c>
      <c r="F132" s="11">
        <f>(D132+E132)</f>
        <v>6.2199999999999998E-2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5.7799999999999997E-2</v>
      </c>
      <c r="E133" s="13">
        <v>4.0000000000000001E-3</v>
      </c>
      <c r="F133" s="11">
        <f>(D133+E133)</f>
        <v>6.1799999999999994E-2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5.7799999999999997E-2</v>
      </c>
      <c r="E134" s="13">
        <v>3.8999999999999998E-3</v>
      </c>
      <c r="F134" s="11">
        <f>(D134+E134)</f>
        <v>6.1699999999999998E-2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5.7799999999999997E-2</v>
      </c>
      <c r="E135" s="13">
        <v>3.5999999999999999E-3</v>
      </c>
      <c r="F135" s="11">
        <f>(D135+E135)</f>
        <v>6.1399999999999996E-2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5.7799999999999997E-2</v>
      </c>
      <c r="E137" s="13">
        <v>8.3000000000000001E-3</v>
      </c>
      <c r="F137" s="11">
        <f t="shared" ref="F137:F142" si="11">(D137+E137)</f>
        <v>6.6099999999999992E-2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5.7799999999999997E-2</v>
      </c>
      <c r="E138" s="13">
        <v>7.9000000000000008E-3</v>
      </c>
      <c r="F138" s="11">
        <f t="shared" si="11"/>
        <v>6.5699999999999995E-2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5.7799999999999997E-2</v>
      </c>
      <c r="E139" s="13">
        <v>7.4000000000000003E-3</v>
      </c>
      <c r="F139" s="11">
        <f t="shared" si="11"/>
        <v>6.5199999999999994E-2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5.7799999999999997E-2</v>
      </c>
      <c r="E140" s="13">
        <v>7.0000000000000001E-3</v>
      </c>
      <c r="F140" s="11">
        <f t="shared" si="11"/>
        <v>6.4799999999999996E-2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5.7799999999999997E-2</v>
      </c>
      <c r="E141" s="13">
        <v>6.1999999999999998E-3</v>
      </c>
      <c r="F141" s="11">
        <f t="shared" si="11"/>
        <v>6.4000000000000001E-2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5.7799999999999997E-2</v>
      </c>
      <c r="E142" s="13">
        <v>5.0000000000000001E-3</v>
      </c>
      <c r="F142" s="11">
        <f t="shared" si="11"/>
        <v>6.2799999999999995E-2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5.7799999999999997E-2</v>
      </c>
      <c r="E144" s="13">
        <v>5.8999999999999999E-3</v>
      </c>
      <c r="F144" s="11">
        <f>(D144+E144)</f>
        <v>6.3699999999999993E-2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5.7799999999999997E-2</v>
      </c>
      <c r="E145" s="13">
        <v>5.8999999999999999E-3</v>
      </c>
      <c r="F145" s="11">
        <f>(D145+E145)</f>
        <v>6.3699999999999993E-2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5.7799999999999997E-2</v>
      </c>
      <c r="E146" s="13">
        <v>5.3E-3</v>
      </c>
      <c r="F146" s="11">
        <f>(D146+E146)</f>
        <v>6.3100000000000003E-2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5.7300000000000004E-2</v>
      </c>
      <c r="E151" s="16">
        <v>4.7999999999999996E-3</v>
      </c>
      <c r="F151" s="11">
        <f>(D151+E151)</f>
        <v>6.2100000000000002E-2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5.7300000000000004E-2</v>
      </c>
      <c r="E152" s="16">
        <v>4.7999999999999996E-3</v>
      </c>
      <c r="F152" s="11">
        <f>(D152+E152)</f>
        <v>6.2100000000000002E-2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5.7300000000000004E-2</v>
      </c>
      <c r="E153" s="16">
        <v>4.3E-3</v>
      </c>
      <c r="F153" s="11">
        <f>(D153+E153)</f>
        <v>6.1600000000000002E-2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5.7300000000000004E-2</v>
      </c>
      <c r="E154" s="16">
        <v>4.3E-3</v>
      </c>
      <c r="F154" s="11">
        <f>(D154+E154)</f>
        <v>6.1600000000000002E-2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5.7300000000000004E-2</v>
      </c>
      <c r="E155" s="16">
        <v>3.8E-3</v>
      </c>
      <c r="F155" s="11">
        <f>(D155+E155)</f>
        <v>6.1100000000000002E-2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5.8299999999999998E-2</v>
      </c>
      <c r="E160" s="13">
        <v>5.7000000000000002E-3</v>
      </c>
      <c r="F160" s="11">
        <f>(D160+E160)</f>
        <v>6.4000000000000001E-2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5.8299999999999998E-2</v>
      </c>
      <c r="E161" s="13">
        <v>5.7000000000000002E-3</v>
      </c>
      <c r="F161" s="11">
        <f>(D161+E161)</f>
        <v>6.4000000000000001E-2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5.8299999999999998E-2</v>
      </c>
      <c r="E162" s="13">
        <v>5.4000000000000003E-3</v>
      </c>
      <c r="F162" s="11">
        <f>(D162+E162)</f>
        <v>6.3699999999999993E-2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5.8299999999999998E-2</v>
      </c>
      <c r="E163" s="13">
        <v>5.1000000000000004E-3</v>
      </c>
      <c r="F163" s="11">
        <f>(D163+E163)</f>
        <v>6.3399999999999998E-2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5.8299999999999998E-2</v>
      </c>
      <c r="E165" s="13">
        <v>6.1999999999999998E-3</v>
      </c>
      <c r="F165" s="11">
        <f>(D165+E165)</f>
        <v>6.4500000000000002E-2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5.8299999999999998E-2</v>
      </c>
      <c r="E166" s="13">
        <v>6.1999999999999998E-3</v>
      </c>
      <c r="F166" s="11">
        <f>(D166+E166)</f>
        <v>6.4500000000000002E-2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5.8299999999999998E-2</v>
      </c>
      <c r="E167" s="13">
        <v>5.0000000000000001E-3</v>
      </c>
      <c r="F167" s="11">
        <f>(D167+E167)</f>
        <v>6.3299999999999995E-2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5.8299999999999998E-2</v>
      </c>
      <c r="E168" s="13">
        <v>4.7000000000000002E-3</v>
      </c>
      <c r="F168" s="11">
        <f>(D168+E168)</f>
        <v>6.3E-2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5.3800000000000001E-2</v>
      </c>
      <c r="E173" s="13">
        <v>5.4999999999999997E-3</v>
      </c>
      <c r="F173" s="11">
        <f>(D173+E173)</f>
        <v>5.9299999999999999E-2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5.3800000000000001E-2</v>
      </c>
      <c r="E174" s="13">
        <v>4.7000000000000002E-3</v>
      </c>
      <c r="F174" s="11">
        <f>(D174+E174)</f>
        <v>5.8500000000000003E-2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5.3800000000000001E-2</v>
      </c>
      <c r="E175" s="13">
        <v>4.1000000000000003E-3</v>
      </c>
      <c r="F175" s="11">
        <f>(D175+E175)</f>
        <v>5.79E-2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5.3800000000000001E-2</v>
      </c>
      <c r="E180" s="13">
        <v>7.1000000000000004E-3</v>
      </c>
      <c r="F180" s="11">
        <f t="shared" ref="F180:F187" si="13">(D180+E180)</f>
        <v>6.0900000000000003E-2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5.3800000000000001E-2</v>
      </c>
      <c r="E181" s="13">
        <v>5.4999999999999997E-3</v>
      </c>
      <c r="F181" s="11">
        <f t="shared" si="13"/>
        <v>5.9299999999999999E-2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5.3800000000000001E-2</v>
      </c>
      <c r="E182" s="13">
        <v>4.7000000000000002E-3</v>
      </c>
      <c r="F182" s="11">
        <f t="shared" si="13"/>
        <v>5.8500000000000003E-2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5.3800000000000001E-2</v>
      </c>
      <c r="E183" s="13">
        <v>4.4000000000000003E-3</v>
      </c>
      <c r="F183" s="11">
        <f t="shared" si="13"/>
        <v>5.8200000000000002E-2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5.3800000000000001E-2</v>
      </c>
      <c r="E184" s="13">
        <v>4.1000000000000003E-3</v>
      </c>
      <c r="F184" s="11">
        <f t="shared" si="13"/>
        <v>5.79E-2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5.3800000000000001E-2</v>
      </c>
      <c r="E185" s="13">
        <v>3.8E-3</v>
      </c>
      <c r="F185" s="11">
        <f t="shared" si="13"/>
        <v>5.7599999999999998E-2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5.3800000000000001E-2</v>
      </c>
      <c r="E186" s="13">
        <v>3.5999999999999999E-3</v>
      </c>
      <c r="F186" s="11">
        <f t="shared" si="13"/>
        <v>5.74E-2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5.3800000000000001E-2</v>
      </c>
      <c r="E187" s="13">
        <v>3.3E-3</v>
      </c>
      <c r="F187" s="11">
        <f t="shared" si="13"/>
        <v>5.7099999999999998E-2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5.3800000000000001E-2</v>
      </c>
      <c r="E192" s="13">
        <v>7.1000000000000004E-3</v>
      </c>
      <c r="F192" s="11">
        <f t="shared" ref="F192:F198" si="15">(D192+E192)</f>
        <v>6.0900000000000003E-2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5.3800000000000001E-2</v>
      </c>
      <c r="E193" s="13">
        <v>5.4999999999999997E-3</v>
      </c>
      <c r="F193" s="11">
        <f t="shared" si="15"/>
        <v>5.9299999999999999E-2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5.3800000000000001E-2</v>
      </c>
      <c r="E194" s="13">
        <v>4.7000000000000002E-3</v>
      </c>
      <c r="F194" s="11">
        <f t="shared" si="15"/>
        <v>5.8500000000000003E-2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5.3800000000000001E-2</v>
      </c>
      <c r="E195" s="13">
        <v>4.4000000000000003E-3</v>
      </c>
      <c r="F195" s="11">
        <f t="shared" si="15"/>
        <v>5.8200000000000002E-2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5.3800000000000001E-2</v>
      </c>
      <c r="E196" s="13">
        <v>4.1000000000000003E-3</v>
      </c>
      <c r="F196" s="11">
        <f t="shared" si="15"/>
        <v>5.79E-2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5.3800000000000001E-2</v>
      </c>
      <c r="E197" s="13">
        <v>3.8E-3</v>
      </c>
      <c r="F197" s="11">
        <f t="shared" si="15"/>
        <v>5.7599999999999998E-2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5.3800000000000001E-2</v>
      </c>
      <c r="E198" s="13">
        <v>3.5999999999999999E-3</v>
      </c>
      <c r="F198" s="11">
        <f t="shared" si="15"/>
        <v>5.74E-2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5.3800000000000001E-2</v>
      </c>
      <c r="E203" s="13">
        <v>7.1000000000000004E-3</v>
      </c>
      <c r="F203" s="11">
        <f t="shared" ref="F203:F209" si="17">(D203+E203)</f>
        <v>6.0900000000000003E-2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5.3800000000000001E-2</v>
      </c>
      <c r="E204" s="13">
        <v>5.4999999999999997E-3</v>
      </c>
      <c r="F204" s="11">
        <f t="shared" si="17"/>
        <v>5.9299999999999999E-2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5.3800000000000001E-2</v>
      </c>
      <c r="E205" s="13">
        <v>4.7000000000000002E-3</v>
      </c>
      <c r="F205" s="11">
        <f t="shared" si="17"/>
        <v>5.8500000000000003E-2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5.3800000000000001E-2</v>
      </c>
      <c r="E206" s="13">
        <v>4.4000000000000003E-3</v>
      </c>
      <c r="F206" s="11">
        <f t="shared" si="17"/>
        <v>5.8200000000000002E-2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5.3800000000000001E-2</v>
      </c>
      <c r="E207" s="13">
        <v>4.1000000000000003E-3</v>
      </c>
      <c r="F207" s="11">
        <f t="shared" si="17"/>
        <v>5.79E-2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5.3800000000000001E-2</v>
      </c>
      <c r="E208" s="13">
        <v>3.8E-3</v>
      </c>
      <c r="F208" s="11">
        <f t="shared" si="17"/>
        <v>5.7599999999999998E-2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5.3800000000000001E-2</v>
      </c>
      <c r="E209" s="13">
        <v>3.5999999999999999E-3</v>
      </c>
      <c r="F209" s="11">
        <f t="shared" si="17"/>
        <v>5.74E-2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5.3800000000000001E-2</v>
      </c>
      <c r="E214" s="13">
        <v>7.1000000000000004E-3</v>
      </c>
      <c r="F214" s="11">
        <f t="shared" ref="F214:F222" si="19">(D214+E214)</f>
        <v>6.0900000000000003E-2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5.3800000000000001E-2</v>
      </c>
      <c r="E215" s="13">
        <v>5.4999999999999997E-3</v>
      </c>
      <c r="F215" s="11">
        <f t="shared" si="19"/>
        <v>5.9299999999999999E-2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5.3800000000000001E-2</v>
      </c>
      <c r="E216" s="13">
        <v>4.7000000000000002E-3</v>
      </c>
      <c r="F216" s="11">
        <f t="shared" si="19"/>
        <v>5.8500000000000003E-2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5.3800000000000001E-2</v>
      </c>
      <c r="E217" s="13">
        <v>4.4000000000000003E-3</v>
      </c>
      <c r="F217" s="11">
        <f t="shared" si="19"/>
        <v>5.8200000000000002E-2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5.3800000000000001E-2</v>
      </c>
      <c r="E218" s="13">
        <v>4.1000000000000003E-3</v>
      </c>
      <c r="F218" s="11">
        <f t="shared" si="19"/>
        <v>5.79E-2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5.3800000000000001E-2</v>
      </c>
      <c r="E219" s="13">
        <v>3.8E-3</v>
      </c>
      <c r="F219" s="11">
        <f t="shared" si="19"/>
        <v>5.7599999999999998E-2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5.3800000000000001E-2</v>
      </c>
      <c r="E220" s="13">
        <v>3.5999999999999999E-3</v>
      </c>
      <c r="F220" s="11">
        <f t="shared" si="19"/>
        <v>5.74E-2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5.3800000000000001E-2</v>
      </c>
      <c r="E221" s="13">
        <v>3.3E-3</v>
      </c>
      <c r="F221" s="11">
        <f t="shared" si="19"/>
        <v>5.7099999999999998E-2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5.3800000000000001E-2</v>
      </c>
      <c r="E222" s="13">
        <v>1.9E-3</v>
      </c>
      <c r="F222" s="11">
        <f t="shared" si="19"/>
        <v>5.57E-2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5.3800000000000001E-2</v>
      </c>
      <c r="E227" s="13">
        <v>7.1000000000000004E-3</v>
      </c>
      <c r="F227" s="11">
        <f t="shared" ref="F227:F233" si="21">(D227+E227)</f>
        <v>6.0900000000000003E-2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5.3800000000000001E-2</v>
      </c>
      <c r="E228" s="13">
        <v>5.4999999999999997E-3</v>
      </c>
      <c r="F228" s="11">
        <f t="shared" si="21"/>
        <v>5.9299999999999999E-2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5.3800000000000001E-2</v>
      </c>
      <c r="E229" s="13">
        <v>4.7000000000000002E-3</v>
      </c>
      <c r="F229" s="11">
        <f t="shared" si="21"/>
        <v>5.8500000000000003E-2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5.3800000000000001E-2</v>
      </c>
      <c r="E230" s="13">
        <v>4.4000000000000003E-3</v>
      </c>
      <c r="F230" s="11">
        <f t="shared" si="21"/>
        <v>5.8200000000000002E-2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5.3800000000000001E-2</v>
      </c>
      <c r="E231" s="13">
        <v>4.1000000000000003E-3</v>
      </c>
      <c r="F231" s="11">
        <f t="shared" si="21"/>
        <v>5.79E-2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5.3800000000000001E-2</v>
      </c>
      <c r="E232" s="13">
        <v>3.8E-3</v>
      </c>
      <c r="F232" s="11">
        <f t="shared" si="21"/>
        <v>5.7599999999999998E-2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5.3800000000000001E-2</v>
      </c>
      <c r="E233" s="13">
        <v>3.5999999999999999E-3</v>
      </c>
      <c r="F233" s="11">
        <f t="shared" si="21"/>
        <v>5.74E-2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5.7799999999999997E-2</v>
      </c>
      <c r="E238" s="16">
        <v>4.3E-3</v>
      </c>
      <c r="F238" s="11">
        <f t="shared" ref="F238:F243" si="23">(D238+E238)</f>
        <v>6.2099999999999995E-2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5.7799999999999997E-2</v>
      </c>
      <c r="E239" s="16">
        <v>4.3E-3</v>
      </c>
      <c r="F239" s="11">
        <f t="shared" si="23"/>
        <v>6.2099999999999995E-2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5.7799999999999997E-2</v>
      </c>
      <c r="E240" s="16">
        <v>4.3E-3</v>
      </c>
      <c r="F240" s="11">
        <f t="shared" si="23"/>
        <v>6.2099999999999995E-2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5.7799999999999997E-2</v>
      </c>
      <c r="E241" s="16">
        <v>4.1000000000000003E-3</v>
      </c>
      <c r="F241" s="11">
        <f t="shared" si="23"/>
        <v>6.1899999999999997E-2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5.7799999999999997E-2</v>
      </c>
      <c r="E242" s="16">
        <v>3.8999999999999998E-3</v>
      </c>
      <c r="F242" s="11">
        <f t="shared" si="23"/>
        <v>6.1699999999999998E-2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5.7799999999999997E-2</v>
      </c>
      <c r="E243" s="16">
        <v>3.7000000000000002E-3</v>
      </c>
      <c r="F243" s="11">
        <f t="shared" si="23"/>
        <v>6.1499999999999999E-2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5.7799999999999997E-2</v>
      </c>
      <c r="E245" s="13">
        <v>9.5999999999999992E-3</v>
      </c>
      <c r="F245" s="11">
        <f>(D245+E245)</f>
        <v>6.7400000000000002E-2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5.7799999999999997E-2</v>
      </c>
      <c r="E246" s="13">
        <v>9.5999999999999992E-3</v>
      </c>
      <c r="F246" s="11">
        <f>(D246+E246)</f>
        <v>6.7400000000000002E-2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5.7799999999999997E-2</v>
      </c>
      <c r="E247" s="13">
        <v>9.1000000000000004E-3</v>
      </c>
      <c r="F247" s="11">
        <f>(D247+E247)</f>
        <v>6.6900000000000001E-2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5.7799999999999997E-2</v>
      </c>
      <c r="E248" s="13">
        <v>8.6999999999999994E-3</v>
      </c>
      <c r="F248" s="11">
        <f>(D248+E248)</f>
        <v>6.6500000000000004E-2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5.7799999999999997E-2</v>
      </c>
      <c r="E249" s="13">
        <v>8.6999999999999994E-3</v>
      </c>
      <c r="F249" s="11">
        <f>(D249+E249)</f>
        <v>6.6500000000000004E-2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5.7799999999999997E-2</v>
      </c>
      <c r="E251" s="13">
        <v>4.0000000000000001E-3</v>
      </c>
      <c r="F251" s="11">
        <f>(D251+E251)</f>
        <v>6.1799999999999994E-2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5.7799999999999997E-2</v>
      </c>
      <c r="E252" s="13">
        <v>4.0000000000000001E-3</v>
      </c>
      <c r="F252" s="11">
        <f>(D252+E252)</f>
        <v>6.1799999999999994E-2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5.7799999999999997E-2</v>
      </c>
      <c r="E253" s="13">
        <v>3.8E-3</v>
      </c>
      <c r="F253" s="11">
        <f>(D253+E253)</f>
        <v>6.1599999999999995E-2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5.7799999999999997E-2</v>
      </c>
      <c r="E254" s="13">
        <v>3.5999999999999999E-3</v>
      </c>
      <c r="F254" s="11">
        <f>(D254+E254)</f>
        <v>6.1399999999999996E-2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5.7799999999999997E-2</v>
      </c>
      <c r="E255" s="13">
        <v>3.3999999999999998E-3</v>
      </c>
      <c r="F255" s="11">
        <f>(D255+E255)</f>
        <v>6.1199999999999997E-2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5.7799999999999997E-2</v>
      </c>
      <c r="E257" s="16">
        <v>6.8999999999999999E-3</v>
      </c>
      <c r="F257" s="11">
        <f>(D257+E257)</f>
        <v>6.4699999999999994E-2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5.7799999999999997E-2</v>
      </c>
      <c r="E258" s="16">
        <v>5.7999999999999996E-3</v>
      </c>
      <c r="F258" s="11">
        <f>(D258+E258)</f>
        <v>6.359999999999999E-2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5.7799999999999997E-2</v>
      </c>
      <c r="E259" s="16">
        <v>5.4999999999999997E-3</v>
      </c>
      <c r="F259" s="11">
        <f>(D259+E259)</f>
        <v>6.3299999999999995E-2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5.7799999999999997E-2</v>
      </c>
      <c r="E260" s="16">
        <v>5.1999999999999998E-3</v>
      </c>
      <c r="F260" s="11">
        <f>(D260+E260)</f>
        <v>6.3E-2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5.7799999999999997E-2</v>
      </c>
      <c r="E261" s="16">
        <v>4.8999999999999998E-3</v>
      </c>
      <c r="F261" s="11">
        <f>(D261+E261)</f>
        <v>6.2699999999999992E-2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5.7799999999999997E-2</v>
      </c>
      <c r="E266" s="13">
        <v>1.4500000000000001E-2</v>
      </c>
      <c r="F266" s="11">
        <f t="shared" ref="F266:F271" si="25">(D266+E266)</f>
        <v>7.2300000000000003E-2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5.7799999999999997E-2</v>
      </c>
      <c r="E267" s="13">
        <v>1.32E-2</v>
      </c>
      <c r="F267" s="11">
        <f t="shared" si="25"/>
        <v>7.0999999999999994E-2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5.7799999999999997E-2</v>
      </c>
      <c r="E268" s="13">
        <v>1.32E-2</v>
      </c>
      <c r="F268" s="11">
        <f t="shared" si="25"/>
        <v>7.0999999999999994E-2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5.7799999999999997E-2</v>
      </c>
      <c r="E269" s="13">
        <v>1.2500000000000001E-2</v>
      </c>
      <c r="F269" s="11">
        <f t="shared" si="25"/>
        <v>7.0300000000000001E-2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5.7799999999999997E-2</v>
      </c>
      <c r="E270" s="13">
        <v>1.1900000000000001E-2</v>
      </c>
      <c r="F270" s="11">
        <f t="shared" si="25"/>
        <v>6.9699999999999998E-2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5.7799999999999997E-2</v>
      </c>
      <c r="E271" s="13">
        <v>9.9000000000000008E-3</v>
      </c>
      <c r="F271" s="11">
        <f t="shared" si="25"/>
        <v>6.7699999999999996E-2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5.7799999999999997E-2</v>
      </c>
      <c r="E276" s="13">
        <v>1.3299999999999999E-2</v>
      </c>
      <c r="F276" s="11">
        <f t="shared" ref="F276:F281" si="27">(D276+E276)</f>
        <v>7.1099999999999997E-2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5.7799999999999997E-2</v>
      </c>
      <c r="E277" s="13">
        <v>1.21E-2</v>
      </c>
      <c r="F277" s="11">
        <f t="shared" si="27"/>
        <v>6.989999999999999E-2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5.7799999999999997E-2</v>
      </c>
      <c r="E278" s="13">
        <v>1.21E-2</v>
      </c>
      <c r="F278" s="11">
        <f t="shared" si="27"/>
        <v>6.989999999999999E-2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5.7799999999999997E-2</v>
      </c>
      <c r="E279" s="13">
        <v>1.15E-2</v>
      </c>
      <c r="F279" s="11">
        <f t="shared" si="27"/>
        <v>6.93E-2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5.7799999999999997E-2</v>
      </c>
      <c r="E280" s="13">
        <v>1.09E-2</v>
      </c>
      <c r="F280" s="11">
        <f t="shared" si="27"/>
        <v>6.8699999999999997E-2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5.7799999999999997E-2</v>
      </c>
      <c r="E281" s="13">
        <v>1.03E-2</v>
      </c>
      <c r="F281" s="11">
        <f t="shared" si="27"/>
        <v>6.8099999999999994E-2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5.6300000000000003E-2</v>
      </c>
      <c r="E286" s="20">
        <v>1.15E-2</v>
      </c>
      <c r="F286" s="11">
        <f>(D286+E286)</f>
        <v>6.7799999999999999E-2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5.6300000000000003E-2</v>
      </c>
      <c r="E287" s="20">
        <v>1.04E-2</v>
      </c>
      <c r="F287" s="11">
        <f>(D287+E287)</f>
        <v>6.6700000000000009E-2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5.6300000000000003E-2</v>
      </c>
      <c r="E288" s="20">
        <v>8.6999999999999994E-3</v>
      </c>
      <c r="F288" s="11">
        <f>(D288+E288)</f>
        <v>6.5000000000000002E-2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5.6300000000000003E-2</v>
      </c>
      <c r="E289" s="20">
        <v>8.0999999999999996E-3</v>
      </c>
      <c r="F289" s="11">
        <f>(D289+E289)</f>
        <v>6.4399999999999999E-2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442BD6BE-1B9E-462C-ADBB-5B7A329D9E5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D4EC-5093-4E02-86B0-ADE1096CB405}">
  <dimension ref="A1:F289"/>
  <sheetViews>
    <sheetView zoomScaleNormal="100" zoomScaleSheetLayoutView="100" workbookViewId="0">
      <selection activeCell="I220" sqref="I22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81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4.7E-2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5.5500000000000001E-2</v>
      </c>
      <c r="E15" s="13">
        <v>5.7999999999999996E-3</v>
      </c>
      <c r="F15" s="11">
        <f t="shared" ref="F15:F20" si="1">(D15+E15)</f>
        <v>6.13E-2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5.5500000000000001E-2</v>
      </c>
      <c r="E16" s="13">
        <v>5.7000000000000002E-3</v>
      </c>
      <c r="F16" s="11">
        <f t="shared" si="1"/>
        <v>6.1200000000000004E-2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5.5500000000000001E-2</v>
      </c>
      <c r="E17" s="13">
        <v>5.4999999999999997E-3</v>
      </c>
      <c r="F17" s="11">
        <f t="shared" si="1"/>
        <v>6.0999999999999999E-2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5.5500000000000001E-2</v>
      </c>
      <c r="E18" s="13">
        <v>5.3E-3</v>
      </c>
      <c r="F18" s="11">
        <f t="shared" si="1"/>
        <v>6.08E-2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5.5500000000000001E-2</v>
      </c>
      <c r="E19" s="13">
        <v>5.0000000000000001E-3</v>
      </c>
      <c r="F19" s="11">
        <f t="shared" si="1"/>
        <v>6.0499999999999998E-2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5.5500000000000001E-2</v>
      </c>
      <c r="E20" s="13">
        <v>4.7000000000000002E-3</v>
      </c>
      <c r="F20" s="11">
        <f t="shared" si="1"/>
        <v>6.0200000000000004E-2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5.5399999999999998E-2</v>
      </c>
      <c r="E25" s="14">
        <v>4.1999999999999997E-3</v>
      </c>
      <c r="F25" s="11">
        <f t="shared" ref="F25:F32" si="3">(D25+E25)</f>
        <v>5.96E-2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5.5399999999999998E-2</v>
      </c>
      <c r="E26" s="14">
        <f>'[1]TARIFNE STAVKE od 01.10.2022'!H17</f>
        <v>4.1999999999999997E-3</v>
      </c>
      <c r="F26" s="11">
        <f t="shared" si="3"/>
        <v>5.96E-2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5.5399999999999998E-2</v>
      </c>
      <c r="E27" s="14">
        <f>'[1]TARIFNE STAVKE od 01.10.2022'!H18</f>
        <v>4.1999999999999997E-3</v>
      </c>
      <c r="F27" s="11">
        <f t="shared" si="3"/>
        <v>5.96E-2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5.5399999999999998E-2</v>
      </c>
      <c r="E28" s="14">
        <v>3.8E-3</v>
      </c>
      <c r="F28" s="11">
        <f t="shared" si="3"/>
        <v>5.9199999999999996E-2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5.5399999999999998E-2</v>
      </c>
      <c r="E29" s="14">
        <v>3.8E-3</v>
      </c>
      <c r="F29" s="11">
        <f t="shared" si="3"/>
        <v>5.9199999999999996E-2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5.5399999999999998E-2</v>
      </c>
      <c r="E30" s="14">
        <v>3.5999999999999999E-3</v>
      </c>
      <c r="F30" s="11">
        <f t="shared" si="3"/>
        <v>5.8999999999999997E-2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5.5399999999999998E-2</v>
      </c>
      <c r="E31" s="14">
        <v>3.3999999999999998E-3</v>
      </c>
      <c r="F31" s="11">
        <f t="shared" si="3"/>
        <v>5.8799999999999998E-2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5.5399999999999998E-2</v>
      </c>
      <c r="E32" s="14">
        <v>3.2000000000000002E-3</v>
      </c>
      <c r="F32" s="11">
        <f t="shared" si="3"/>
        <v>5.8599999999999999E-2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5.5899999999999998E-2</v>
      </c>
      <c r="E37" s="13">
        <v>3.3E-3</v>
      </c>
      <c r="F37" s="11">
        <f>(D37+E37)</f>
        <v>5.9199999999999996E-2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5.5899999999999998E-2</v>
      </c>
      <c r="E38" s="13">
        <v>3.3E-3</v>
      </c>
      <c r="F38" s="11">
        <f>(D38+E38)</f>
        <v>5.9199999999999996E-2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5.5899999999999998E-2</v>
      </c>
      <c r="E39" s="13">
        <v>2.8999999999999998E-3</v>
      </c>
      <c r="F39" s="11">
        <f>(D39+E39)</f>
        <v>5.8799999999999998E-2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5.5899999999999998E-2</v>
      </c>
      <c r="E40" s="13">
        <v>2.8E-3</v>
      </c>
      <c r="F40" s="11">
        <f>(D40+E40)</f>
        <v>5.8699999999999995E-2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5.5899999999999998E-2</v>
      </c>
      <c r="E41" s="13">
        <v>2.5000000000000001E-3</v>
      </c>
      <c r="F41" s="11">
        <f>(D41+E41)</f>
        <v>5.8400000000000001E-2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5.5399999999999998E-2</v>
      </c>
      <c r="E46" s="14">
        <v>6.7999999999999996E-3</v>
      </c>
      <c r="F46" s="11">
        <f>(D46+E46)</f>
        <v>6.2199999999999998E-2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5.5399999999999998E-2</v>
      </c>
      <c r="E47" s="14">
        <v>6.7999999999999996E-3</v>
      </c>
      <c r="F47" s="11">
        <f>(D47+E47)</f>
        <v>6.2199999999999998E-2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5.5399999999999998E-2</v>
      </c>
      <c r="E48" s="14">
        <v>6.4000000000000003E-3</v>
      </c>
      <c r="F48" s="11">
        <f>(D48+E48)</f>
        <v>6.1800000000000001E-2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5.5399999999999998E-2</v>
      </c>
      <c r="E50" s="14">
        <f>'[1]TARIFNE STAVKE od 01.10.2022'!H48</f>
        <v>5.5999999999999999E-3</v>
      </c>
      <c r="F50" s="11">
        <f>(D50+E50)</f>
        <v>6.0999999999999999E-2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5.5399999999999998E-2</v>
      </c>
      <c r="E51" s="14">
        <f>'[1]TARIFNE STAVKE od 01.10.2022'!H49</f>
        <v>5.5999999999999999E-3</v>
      </c>
      <c r="F51" s="11">
        <f>(D51+E51)</f>
        <v>6.0999999999999999E-2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5.5399999999999998E-2</v>
      </c>
      <c r="E52" s="14">
        <v>5.3E-3</v>
      </c>
      <c r="F52" s="11">
        <f>(D52+E52)</f>
        <v>6.0699999999999997E-2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5.5399999999999998E-2</v>
      </c>
      <c r="E53" s="14">
        <f>'[1]TARIFNE STAVKE od 01.10.2022'!H50</f>
        <v>5.1000000000000004E-3</v>
      </c>
      <c r="F53" s="11">
        <f>(D53+E53)</f>
        <v>6.0499999999999998E-2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5.5399999999999998E-2</v>
      </c>
      <c r="E55" s="14">
        <v>4.5999999999999999E-3</v>
      </c>
      <c r="F55" s="11">
        <f>(D55+E55)</f>
        <v>0.06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5.5399999999999998E-2</v>
      </c>
      <c r="E56" s="14">
        <v>4.0000000000000001E-3</v>
      </c>
      <c r="F56" s="11">
        <f>(D56+E56)</f>
        <v>5.9399999999999994E-2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5.5399999999999998E-2</v>
      </c>
      <c r="E57" s="14">
        <v>3.3999999999999998E-3</v>
      </c>
      <c r="F57" s="11">
        <f>(D57+E57)</f>
        <v>5.8799999999999998E-2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5.5399999999999998E-2</v>
      </c>
      <c r="E59" s="13">
        <v>6.1999999999999998E-3</v>
      </c>
      <c r="F59" s="11">
        <f>(D59+E59)</f>
        <v>6.1599999999999995E-2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5.5399999999999998E-2</v>
      </c>
      <c r="E60" s="13">
        <v>5.1999999999999998E-3</v>
      </c>
      <c r="F60" s="11">
        <f>(D60+E60)</f>
        <v>6.0600000000000001E-2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5.5399999999999998E-2</v>
      </c>
      <c r="E61" s="13">
        <v>4.4000000000000003E-3</v>
      </c>
      <c r="F61" s="11">
        <f>(D61+E61)</f>
        <v>5.9799999999999999E-2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5.5300000000000002E-2</v>
      </c>
      <c r="E66" s="13">
        <v>5.8999999999999999E-3</v>
      </c>
      <c r="F66" s="11">
        <f t="shared" ref="F66:F72" si="5">(D66+E66)</f>
        <v>6.1200000000000004E-2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5.5300000000000002E-2</v>
      </c>
      <c r="E67" s="13">
        <v>4.8999999999999998E-3</v>
      </c>
      <c r="F67" s="11">
        <f t="shared" si="5"/>
        <v>6.0200000000000004E-2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5.5300000000000002E-2</v>
      </c>
      <c r="E68" s="13">
        <v>4.7000000000000002E-3</v>
      </c>
      <c r="F68" s="11">
        <f t="shared" si="5"/>
        <v>6.0000000000000005E-2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5.5300000000000002E-2</v>
      </c>
      <c r="E69" s="13">
        <v>4.4000000000000003E-3</v>
      </c>
      <c r="F69" s="11">
        <f t="shared" si="5"/>
        <v>5.9700000000000003E-2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5.5300000000000002E-2</v>
      </c>
      <c r="E70" s="13">
        <v>4.1999999999999997E-3</v>
      </c>
      <c r="F70" s="11">
        <f t="shared" si="5"/>
        <v>5.9500000000000004E-2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5.5300000000000002E-2</v>
      </c>
      <c r="E71" s="13">
        <v>3.8999999999999998E-3</v>
      </c>
      <c r="F71" s="11">
        <f t="shared" si="5"/>
        <v>5.9200000000000003E-2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5.5300000000000002E-2</v>
      </c>
      <c r="E72" s="13">
        <v>3.8999999999999998E-3</v>
      </c>
      <c r="F72" s="11">
        <f t="shared" si="5"/>
        <v>5.9200000000000003E-2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5.5300000000000002E-2</v>
      </c>
      <c r="E74" s="13">
        <v>2.7000000000000001E-3</v>
      </c>
      <c r="F74" s="11">
        <f>(D74+E74)</f>
        <v>5.8000000000000003E-2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5.6099999999999997E-2</v>
      </c>
      <c r="E79" s="13">
        <v>6.7000000000000002E-3</v>
      </c>
      <c r="F79" s="11">
        <f>(D79+E79)</f>
        <v>6.2799999999999995E-2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5.6099999999999997E-2</v>
      </c>
      <c r="E80" s="13">
        <v>6.7000000000000002E-3</v>
      </c>
      <c r="F80" s="11">
        <f>(D80+E80)</f>
        <v>6.2799999999999995E-2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5.6099999999999997E-2</v>
      </c>
      <c r="E81" s="13">
        <v>5.4000000000000003E-3</v>
      </c>
      <c r="F81" s="11">
        <f>(D81+E81)</f>
        <v>6.1499999999999999E-2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5.6099999999999997E-2</v>
      </c>
      <c r="E82" s="13">
        <v>5.0000000000000001E-3</v>
      </c>
      <c r="F82" s="11">
        <f>(D82+E82)</f>
        <v>6.1099999999999995E-2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5.6099999999999997E-2</v>
      </c>
      <c r="E83" s="13">
        <v>4.7000000000000002E-3</v>
      </c>
      <c r="F83" s="11">
        <f>(D83+E83)</f>
        <v>6.08E-2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5.6099999999999997E-2</v>
      </c>
      <c r="E85" s="13">
        <v>4.4000000000000003E-3</v>
      </c>
      <c r="F85" s="11">
        <f>(D85+E85)</f>
        <v>6.0499999999999998E-2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5.6099999999999997E-2</v>
      </c>
      <c r="E86" s="13">
        <v>3.5000000000000001E-3</v>
      </c>
      <c r="F86" s="11">
        <f>(D86+E86)</f>
        <v>5.96E-2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5.6099999999999997E-2</v>
      </c>
      <c r="E87" s="13">
        <v>3.5000000000000001E-3</v>
      </c>
      <c r="F87" s="11">
        <f>(D87+E87)</f>
        <v>5.96E-2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5.6099999999999997E-2</v>
      </c>
      <c r="E88" s="13">
        <v>3.2000000000000002E-3</v>
      </c>
      <c r="F88" s="11">
        <f>(D88+E88)</f>
        <v>5.9299999999999999E-2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5.6099999999999997E-2</v>
      </c>
      <c r="E90" s="13">
        <v>4.0000000000000001E-3</v>
      </c>
      <c r="F90" s="11">
        <f>(D90+E90)</f>
        <v>6.0100000000000001E-2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5.5E-2</v>
      </c>
      <c r="E95" s="13">
        <v>4.7000000000000002E-3</v>
      </c>
      <c r="F95" s="11">
        <f>(D95+E95)</f>
        <v>5.9700000000000003E-2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5.5E-2</v>
      </c>
      <c r="E96" s="13">
        <v>3.8E-3</v>
      </c>
      <c r="F96" s="11">
        <f>(D96+E96)</f>
        <v>5.8799999999999998E-2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5.5E-2</v>
      </c>
      <c r="E97" s="13">
        <v>3.5000000000000001E-3</v>
      </c>
      <c r="F97" s="11">
        <f>(D97+E97)</f>
        <v>5.8500000000000003E-2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5.5E-2</v>
      </c>
      <c r="E98" s="13">
        <v>3.3E-3</v>
      </c>
      <c r="F98" s="11">
        <f>(D98+E98)</f>
        <v>5.8299999999999998E-2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5.5E-2</v>
      </c>
      <c r="E99" s="13">
        <v>2.8E-3</v>
      </c>
      <c r="F99" s="11">
        <f>(D99+E99)</f>
        <v>5.7799999999999997E-2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5.5300000000000002E-2</v>
      </c>
      <c r="E104" s="13">
        <v>6.4999999999999997E-3</v>
      </c>
      <c r="F104" s="11">
        <f>(D104+E104)</f>
        <v>6.1800000000000001E-2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5.5300000000000002E-2</v>
      </c>
      <c r="E105" s="13">
        <v>5.4999999999999997E-3</v>
      </c>
      <c r="F105" s="11">
        <f>(D105+E105)</f>
        <v>6.08E-2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5.5300000000000002E-2</v>
      </c>
      <c r="E106" s="13">
        <v>5.4000000000000003E-3</v>
      </c>
      <c r="F106" s="11">
        <f>(D106+E106)</f>
        <v>6.0700000000000004E-2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5.5300000000000002E-2</v>
      </c>
      <c r="E107" s="13">
        <v>5.1999999999999998E-3</v>
      </c>
      <c r="F107" s="11">
        <f>(D107+E107)</f>
        <v>6.0499999999999998E-2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5.4800000000000001E-2</v>
      </c>
      <c r="E112" s="13">
        <f>'[1]TARIFNE STAVKE od 01.10.2022'!H143</f>
        <v>7.1999999999999998E-3</v>
      </c>
      <c r="F112" s="11">
        <f t="shared" ref="F112:F117" si="7">(D112+E112)</f>
        <v>6.2E-2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5.4800000000000001E-2</v>
      </c>
      <c r="E113" s="13">
        <f>'[1]TARIFNE STAVKE od 01.10.2022'!H144</f>
        <v>7.1999999999999998E-3</v>
      </c>
      <c r="F113" s="11">
        <f t="shared" si="7"/>
        <v>6.2E-2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5.4800000000000001E-2</v>
      </c>
      <c r="E114" s="13">
        <f>'[1]TARIFNE STAVKE od 01.10.2022'!H145</f>
        <v>5.7999999999999996E-3</v>
      </c>
      <c r="F114" s="11">
        <f t="shared" si="7"/>
        <v>6.0600000000000001E-2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5.4800000000000001E-2</v>
      </c>
      <c r="E115" s="13">
        <f>'[1]TARIFNE STAVKE od 01.10.2022'!H146</f>
        <v>5.4000000000000003E-3</v>
      </c>
      <c r="F115" s="11">
        <f t="shared" si="7"/>
        <v>6.0200000000000004E-2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5.4800000000000001E-2</v>
      </c>
      <c r="E116" s="13">
        <f>'[1]TARIFNE STAVKE od 01.10.2022'!H147</f>
        <v>5.1000000000000004E-3</v>
      </c>
      <c r="F116" s="11">
        <f t="shared" si="7"/>
        <v>5.9900000000000002E-2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5.4800000000000001E-2</v>
      </c>
      <c r="E117" s="13">
        <f>'[1]TARIFNE STAVKE od 01.10.2022'!H148</f>
        <v>4.7000000000000002E-3</v>
      </c>
      <c r="F117" s="11">
        <f t="shared" si="7"/>
        <v>5.9500000000000004E-2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5.4800000000000001E-2</v>
      </c>
      <c r="E122" s="16">
        <v>4.8999999999999998E-3</v>
      </c>
      <c r="F122" s="11">
        <f t="shared" ref="F122:F127" si="9">(D122+E122)</f>
        <v>5.9700000000000003E-2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5.4800000000000001E-2</v>
      </c>
      <c r="E123" s="16">
        <v>4.8999999999999998E-3</v>
      </c>
      <c r="F123" s="11">
        <f t="shared" si="9"/>
        <v>5.9700000000000003E-2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5.4800000000000001E-2</v>
      </c>
      <c r="E124" s="16">
        <v>3.8999999999999998E-3</v>
      </c>
      <c r="F124" s="11">
        <f t="shared" si="9"/>
        <v>5.8700000000000002E-2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5.4800000000000001E-2</v>
      </c>
      <c r="E125" s="16">
        <f>'[1]TARIFNE STAVKE od 01.10.2022'!H155</f>
        <v>3.5999999999999999E-3</v>
      </c>
      <c r="F125" s="11">
        <f t="shared" si="9"/>
        <v>5.8400000000000001E-2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5.4800000000000001E-2</v>
      </c>
      <c r="E126" s="16">
        <v>3.3999999999999998E-3</v>
      </c>
      <c r="F126" s="11">
        <f t="shared" si="9"/>
        <v>5.8200000000000002E-2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5.4800000000000001E-2</v>
      </c>
      <c r="E127" s="16">
        <v>3.2000000000000002E-3</v>
      </c>
      <c r="F127" s="11">
        <f t="shared" si="9"/>
        <v>5.8000000000000003E-2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5.5399999999999998E-2</v>
      </c>
      <c r="E132" s="13">
        <v>4.4000000000000003E-3</v>
      </c>
      <c r="F132" s="11">
        <f>(D132+E132)</f>
        <v>5.9799999999999999E-2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5.5399999999999998E-2</v>
      </c>
      <c r="E133" s="13">
        <v>4.0000000000000001E-3</v>
      </c>
      <c r="F133" s="11">
        <f>(D133+E133)</f>
        <v>5.9399999999999994E-2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5.5399999999999998E-2</v>
      </c>
      <c r="E134" s="13">
        <v>3.8999999999999998E-3</v>
      </c>
      <c r="F134" s="11">
        <f>(D134+E134)</f>
        <v>5.9299999999999999E-2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5.5399999999999998E-2</v>
      </c>
      <c r="E135" s="13">
        <v>3.5999999999999999E-3</v>
      </c>
      <c r="F135" s="11">
        <f>(D135+E135)</f>
        <v>5.8999999999999997E-2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5.5399999999999998E-2</v>
      </c>
      <c r="E137" s="13">
        <v>8.3000000000000001E-3</v>
      </c>
      <c r="F137" s="11">
        <f t="shared" ref="F137:F142" si="11">(D137+E137)</f>
        <v>6.3699999999999993E-2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5.5399999999999998E-2</v>
      </c>
      <c r="E138" s="13">
        <v>7.9000000000000008E-3</v>
      </c>
      <c r="F138" s="11">
        <f t="shared" si="11"/>
        <v>6.3299999999999995E-2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5.5399999999999998E-2</v>
      </c>
      <c r="E139" s="13">
        <v>7.4000000000000003E-3</v>
      </c>
      <c r="F139" s="11">
        <f t="shared" si="11"/>
        <v>6.2799999999999995E-2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5.5399999999999998E-2</v>
      </c>
      <c r="E140" s="13">
        <v>7.0000000000000001E-3</v>
      </c>
      <c r="F140" s="11">
        <f t="shared" si="11"/>
        <v>6.2399999999999997E-2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5.5399999999999998E-2</v>
      </c>
      <c r="E141" s="13">
        <v>6.1999999999999998E-3</v>
      </c>
      <c r="F141" s="11">
        <f t="shared" si="11"/>
        <v>6.1599999999999995E-2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5.5399999999999998E-2</v>
      </c>
      <c r="E142" s="13">
        <v>5.0000000000000001E-3</v>
      </c>
      <c r="F142" s="11">
        <f t="shared" si="11"/>
        <v>6.0399999999999995E-2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5.5399999999999998E-2</v>
      </c>
      <c r="E144" s="13">
        <v>5.8999999999999999E-3</v>
      </c>
      <c r="F144" s="11">
        <f>(D144+E144)</f>
        <v>6.13E-2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5.5399999999999998E-2</v>
      </c>
      <c r="E145" s="13">
        <v>5.8999999999999999E-3</v>
      </c>
      <c r="F145" s="11">
        <f>(D145+E145)</f>
        <v>6.13E-2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5.5399999999999998E-2</v>
      </c>
      <c r="E146" s="13">
        <v>5.3E-3</v>
      </c>
      <c r="F146" s="11">
        <f>(D146+E146)</f>
        <v>6.0699999999999997E-2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5.4900000000000004E-2</v>
      </c>
      <c r="E151" s="16">
        <v>4.7999999999999996E-3</v>
      </c>
      <c r="F151" s="11">
        <f>(D151+E151)</f>
        <v>5.9700000000000003E-2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5.4900000000000004E-2</v>
      </c>
      <c r="E152" s="16">
        <v>4.7999999999999996E-3</v>
      </c>
      <c r="F152" s="11">
        <f>(D152+E152)</f>
        <v>5.9700000000000003E-2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5.4900000000000004E-2</v>
      </c>
      <c r="E153" s="16">
        <v>4.3E-3</v>
      </c>
      <c r="F153" s="11">
        <f>(D153+E153)</f>
        <v>5.9200000000000003E-2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5.4900000000000004E-2</v>
      </c>
      <c r="E154" s="16">
        <v>4.3E-3</v>
      </c>
      <c r="F154" s="11">
        <f>(D154+E154)</f>
        <v>5.9200000000000003E-2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5.4900000000000004E-2</v>
      </c>
      <c r="E155" s="16">
        <v>3.8E-3</v>
      </c>
      <c r="F155" s="11">
        <f>(D155+E155)</f>
        <v>5.8700000000000002E-2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5.5899999999999998E-2</v>
      </c>
      <c r="E160" s="13">
        <v>5.7000000000000002E-3</v>
      </c>
      <c r="F160" s="11">
        <f>(D160+E160)</f>
        <v>6.1600000000000002E-2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5.5899999999999998E-2</v>
      </c>
      <c r="E161" s="13">
        <v>5.7000000000000002E-3</v>
      </c>
      <c r="F161" s="11">
        <f>(D161+E161)</f>
        <v>6.1600000000000002E-2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5.5899999999999998E-2</v>
      </c>
      <c r="E162" s="13">
        <v>5.4000000000000003E-3</v>
      </c>
      <c r="F162" s="11">
        <f>(D162+E162)</f>
        <v>6.13E-2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5.5899999999999998E-2</v>
      </c>
      <c r="E163" s="13">
        <v>5.1000000000000004E-3</v>
      </c>
      <c r="F163" s="11">
        <f>(D163+E163)</f>
        <v>6.0999999999999999E-2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5.5899999999999998E-2</v>
      </c>
      <c r="E165" s="13">
        <v>6.1999999999999998E-3</v>
      </c>
      <c r="F165" s="11">
        <f>(D165+E165)</f>
        <v>6.2099999999999995E-2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5.5899999999999998E-2</v>
      </c>
      <c r="E166" s="13">
        <v>6.1999999999999998E-3</v>
      </c>
      <c r="F166" s="11">
        <f>(D166+E166)</f>
        <v>6.2099999999999995E-2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5.5899999999999998E-2</v>
      </c>
      <c r="E167" s="13">
        <v>5.0000000000000001E-3</v>
      </c>
      <c r="F167" s="11">
        <f>(D167+E167)</f>
        <v>6.0899999999999996E-2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5.5899999999999998E-2</v>
      </c>
      <c r="E168" s="13">
        <v>4.7000000000000002E-3</v>
      </c>
      <c r="F168" s="11">
        <f>(D168+E168)</f>
        <v>6.0600000000000001E-2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5.1400000000000001E-2</v>
      </c>
      <c r="E173" s="13">
        <v>5.4999999999999997E-3</v>
      </c>
      <c r="F173" s="11">
        <f>(D173+E173)</f>
        <v>5.6899999999999999E-2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5.1400000000000001E-2</v>
      </c>
      <c r="E174" s="13">
        <v>4.7000000000000002E-3</v>
      </c>
      <c r="F174" s="11">
        <f>(D174+E174)</f>
        <v>5.6100000000000004E-2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5.1400000000000001E-2</v>
      </c>
      <c r="E175" s="13">
        <v>4.1000000000000003E-3</v>
      </c>
      <c r="F175" s="11">
        <f>(D175+E175)</f>
        <v>5.5500000000000001E-2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5.1400000000000001E-2</v>
      </c>
      <c r="E180" s="13">
        <v>7.1000000000000004E-3</v>
      </c>
      <c r="F180" s="11">
        <f t="shared" ref="F180:F187" si="13">(D180+E180)</f>
        <v>5.8500000000000003E-2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5.1400000000000001E-2</v>
      </c>
      <c r="E181" s="13">
        <v>5.4999999999999997E-3</v>
      </c>
      <c r="F181" s="11">
        <f t="shared" si="13"/>
        <v>5.6899999999999999E-2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5.1400000000000001E-2</v>
      </c>
      <c r="E182" s="13">
        <v>4.7000000000000002E-3</v>
      </c>
      <c r="F182" s="11">
        <f t="shared" si="13"/>
        <v>5.6100000000000004E-2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5.1400000000000001E-2</v>
      </c>
      <c r="E183" s="13">
        <v>4.4000000000000003E-3</v>
      </c>
      <c r="F183" s="11">
        <f t="shared" si="13"/>
        <v>5.5800000000000002E-2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5.1400000000000001E-2</v>
      </c>
      <c r="E184" s="13">
        <v>4.1000000000000003E-3</v>
      </c>
      <c r="F184" s="11">
        <f t="shared" si="13"/>
        <v>5.5500000000000001E-2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5.1400000000000001E-2</v>
      </c>
      <c r="E185" s="13">
        <v>3.8E-3</v>
      </c>
      <c r="F185" s="11">
        <f t="shared" si="13"/>
        <v>5.5199999999999999E-2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5.1400000000000001E-2</v>
      </c>
      <c r="E186" s="13">
        <v>3.5999999999999999E-3</v>
      </c>
      <c r="F186" s="11">
        <f t="shared" si="13"/>
        <v>5.5E-2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5.1400000000000001E-2</v>
      </c>
      <c r="E187" s="13">
        <v>3.3E-3</v>
      </c>
      <c r="F187" s="11">
        <f t="shared" si="13"/>
        <v>5.4699999999999999E-2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5.1400000000000001E-2</v>
      </c>
      <c r="E192" s="13">
        <v>7.1000000000000004E-3</v>
      </c>
      <c r="F192" s="11">
        <f t="shared" ref="F192:F198" si="15">(D192+E192)</f>
        <v>5.8500000000000003E-2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5.1400000000000001E-2</v>
      </c>
      <c r="E193" s="13">
        <v>5.4999999999999997E-3</v>
      </c>
      <c r="F193" s="11">
        <f t="shared" si="15"/>
        <v>5.6899999999999999E-2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5.1400000000000001E-2</v>
      </c>
      <c r="E194" s="13">
        <v>4.7000000000000002E-3</v>
      </c>
      <c r="F194" s="11">
        <f t="shared" si="15"/>
        <v>5.6100000000000004E-2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5.1400000000000001E-2</v>
      </c>
      <c r="E195" s="13">
        <v>4.4000000000000003E-3</v>
      </c>
      <c r="F195" s="11">
        <f t="shared" si="15"/>
        <v>5.5800000000000002E-2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5.1400000000000001E-2</v>
      </c>
      <c r="E196" s="13">
        <v>4.1000000000000003E-3</v>
      </c>
      <c r="F196" s="11">
        <f t="shared" si="15"/>
        <v>5.5500000000000001E-2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5.1400000000000001E-2</v>
      </c>
      <c r="E197" s="13">
        <v>3.8E-3</v>
      </c>
      <c r="F197" s="11">
        <f t="shared" si="15"/>
        <v>5.5199999999999999E-2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5.1400000000000001E-2</v>
      </c>
      <c r="E198" s="13">
        <v>3.5999999999999999E-3</v>
      </c>
      <c r="F198" s="11">
        <f t="shared" si="15"/>
        <v>5.5E-2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5.1400000000000001E-2</v>
      </c>
      <c r="E203" s="13">
        <v>7.1000000000000004E-3</v>
      </c>
      <c r="F203" s="11">
        <f t="shared" ref="F203:F209" si="17">(D203+E203)</f>
        <v>5.8500000000000003E-2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5.1400000000000001E-2</v>
      </c>
      <c r="E204" s="13">
        <v>5.4999999999999997E-3</v>
      </c>
      <c r="F204" s="11">
        <f t="shared" si="17"/>
        <v>5.6899999999999999E-2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5.1400000000000001E-2</v>
      </c>
      <c r="E205" s="13">
        <v>4.7000000000000002E-3</v>
      </c>
      <c r="F205" s="11">
        <f t="shared" si="17"/>
        <v>5.6100000000000004E-2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5.1400000000000001E-2</v>
      </c>
      <c r="E206" s="13">
        <v>4.4000000000000003E-3</v>
      </c>
      <c r="F206" s="11">
        <f t="shared" si="17"/>
        <v>5.5800000000000002E-2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5.1400000000000001E-2</v>
      </c>
      <c r="E207" s="13">
        <v>4.1000000000000003E-3</v>
      </c>
      <c r="F207" s="11">
        <f t="shared" si="17"/>
        <v>5.5500000000000001E-2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5.1400000000000001E-2</v>
      </c>
      <c r="E208" s="13">
        <v>3.8E-3</v>
      </c>
      <c r="F208" s="11">
        <f t="shared" si="17"/>
        <v>5.5199999999999999E-2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5.1400000000000001E-2</v>
      </c>
      <c r="E209" s="13">
        <v>3.5999999999999999E-3</v>
      </c>
      <c r="F209" s="11">
        <f t="shared" si="17"/>
        <v>5.5E-2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5.1400000000000001E-2</v>
      </c>
      <c r="E214" s="13">
        <v>7.1000000000000004E-3</v>
      </c>
      <c r="F214" s="11">
        <f t="shared" ref="F214:F222" si="19">(D214+E214)</f>
        <v>5.8500000000000003E-2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5.1400000000000001E-2</v>
      </c>
      <c r="E215" s="13">
        <v>5.4999999999999997E-3</v>
      </c>
      <c r="F215" s="11">
        <f t="shared" si="19"/>
        <v>5.6899999999999999E-2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5.1400000000000001E-2</v>
      </c>
      <c r="E216" s="13">
        <v>4.7000000000000002E-3</v>
      </c>
      <c r="F216" s="11">
        <f t="shared" si="19"/>
        <v>5.6100000000000004E-2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5.1400000000000001E-2</v>
      </c>
      <c r="E217" s="13">
        <v>4.4000000000000003E-3</v>
      </c>
      <c r="F217" s="11">
        <f t="shared" si="19"/>
        <v>5.5800000000000002E-2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5.1400000000000001E-2</v>
      </c>
      <c r="E218" s="13">
        <v>4.1000000000000003E-3</v>
      </c>
      <c r="F218" s="11">
        <f t="shared" si="19"/>
        <v>5.5500000000000001E-2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5.1400000000000001E-2</v>
      </c>
      <c r="E219" s="13">
        <v>3.8E-3</v>
      </c>
      <c r="F219" s="11">
        <f t="shared" si="19"/>
        <v>5.5199999999999999E-2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5.1400000000000001E-2</v>
      </c>
      <c r="E220" s="13">
        <v>3.5999999999999999E-3</v>
      </c>
      <c r="F220" s="11">
        <f t="shared" si="19"/>
        <v>5.5E-2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5.1400000000000001E-2</v>
      </c>
      <c r="E221" s="13">
        <v>3.3E-3</v>
      </c>
      <c r="F221" s="11">
        <f t="shared" si="19"/>
        <v>5.4699999999999999E-2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5.1400000000000001E-2</v>
      </c>
      <c r="E222" s="13">
        <v>1.9E-3</v>
      </c>
      <c r="F222" s="11">
        <f t="shared" si="19"/>
        <v>5.33E-2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5.1400000000000001E-2</v>
      </c>
      <c r="E227" s="13">
        <v>7.1000000000000004E-3</v>
      </c>
      <c r="F227" s="11">
        <f t="shared" ref="F227:F233" si="21">(D227+E227)</f>
        <v>5.8500000000000003E-2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5.1400000000000001E-2</v>
      </c>
      <c r="E228" s="13">
        <v>5.4999999999999997E-3</v>
      </c>
      <c r="F228" s="11">
        <f t="shared" si="21"/>
        <v>5.6899999999999999E-2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5.1400000000000001E-2</v>
      </c>
      <c r="E229" s="13">
        <v>4.7000000000000002E-3</v>
      </c>
      <c r="F229" s="11">
        <f t="shared" si="21"/>
        <v>5.6100000000000004E-2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5.1400000000000001E-2</v>
      </c>
      <c r="E230" s="13">
        <v>4.4000000000000003E-3</v>
      </c>
      <c r="F230" s="11">
        <f t="shared" si="21"/>
        <v>5.5800000000000002E-2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5.1400000000000001E-2</v>
      </c>
      <c r="E231" s="13">
        <v>4.1000000000000003E-3</v>
      </c>
      <c r="F231" s="11">
        <f t="shared" si="21"/>
        <v>5.5500000000000001E-2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5.1400000000000001E-2</v>
      </c>
      <c r="E232" s="13">
        <v>3.8E-3</v>
      </c>
      <c r="F232" s="11">
        <f t="shared" si="21"/>
        <v>5.5199999999999999E-2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5.1400000000000001E-2</v>
      </c>
      <c r="E233" s="13">
        <v>3.5999999999999999E-3</v>
      </c>
      <c r="F233" s="11">
        <f t="shared" si="21"/>
        <v>5.5E-2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5.5399999999999998E-2</v>
      </c>
      <c r="E238" s="16">
        <v>4.3E-3</v>
      </c>
      <c r="F238" s="11">
        <f t="shared" ref="F238:F243" si="23">(D238+E238)</f>
        <v>5.9699999999999996E-2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5.5399999999999998E-2</v>
      </c>
      <c r="E239" s="16">
        <v>4.3E-3</v>
      </c>
      <c r="F239" s="11">
        <f t="shared" si="23"/>
        <v>5.9699999999999996E-2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5.5399999999999998E-2</v>
      </c>
      <c r="E240" s="16">
        <v>4.3E-3</v>
      </c>
      <c r="F240" s="11">
        <f t="shared" si="23"/>
        <v>5.9699999999999996E-2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5.5399999999999998E-2</v>
      </c>
      <c r="E241" s="16">
        <v>4.1000000000000003E-3</v>
      </c>
      <c r="F241" s="11">
        <f t="shared" si="23"/>
        <v>5.9499999999999997E-2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5.5399999999999998E-2</v>
      </c>
      <c r="E242" s="16">
        <v>3.8999999999999998E-3</v>
      </c>
      <c r="F242" s="11">
        <f t="shared" si="23"/>
        <v>5.9299999999999999E-2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5.5399999999999998E-2</v>
      </c>
      <c r="E243" s="16">
        <v>3.7000000000000002E-3</v>
      </c>
      <c r="F243" s="11">
        <f t="shared" si="23"/>
        <v>5.91E-2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5.5399999999999998E-2</v>
      </c>
      <c r="E245" s="13">
        <v>9.5999999999999992E-3</v>
      </c>
      <c r="F245" s="11">
        <f>(D245+E245)</f>
        <v>6.5000000000000002E-2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5.5399999999999998E-2</v>
      </c>
      <c r="E246" s="13">
        <v>9.5999999999999992E-3</v>
      </c>
      <c r="F246" s="11">
        <f>(D246+E246)</f>
        <v>6.5000000000000002E-2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5.5399999999999998E-2</v>
      </c>
      <c r="E247" s="13">
        <v>9.1000000000000004E-3</v>
      </c>
      <c r="F247" s="11">
        <f>(D247+E247)</f>
        <v>6.4500000000000002E-2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5.5399999999999998E-2</v>
      </c>
      <c r="E248" s="13">
        <v>8.6999999999999994E-3</v>
      </c>
      <c r="F248" s="11">
        <f>(D248+E248)</f>
        <v>6.409999999999999E-2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5.5399999999999998E-2</v>
      </c>
      <c r="E249" s="13">
        <v>8.6999999999999994E-3</v>
      </c>
      <c r="F249" s="11">
        <f>(D249+E249)</f>
        <v>6.409999999999999E-2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5.5399999999999998E-2</v>
      </c>
      <c r="E251" s="13">
        <v>4.0000000000000001E-3</v>
      </c>
      <c r="F251" s="11">
        <f>(D251+E251)</f>
        <v>5.9399999999999994E-2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5.5399999999999998E-2</v>
      </c>
      <c r="E252" s="13">
        <v>4.0000000000000001E-3</v>
      </c>
      <c r="F252" s="11">
        <f>(D252+E252)</f>
        <v>5.9399999999999994E-2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5.5399999999999998E-2</v>
      </c>
      <c r="E253" s="13">
        <v>3.8E-3</v>
      </c>
      <c r="F253" s="11">
        <f>(D253+E253)</f>
        <v>5.9199999999999996E-2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5.5399999999999998E-2</v>
      </c>
      <c r="E254" s="13">
        <v>3.5999999999999999E-3</v>
      </c>
      <c r="F254" s="11">
        <f>(D254+E254)</f>
        <v>5.8999999999999997E-2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5.5399999999999998E-2</v>
      </c>
      <c r="E255" s="13">
        <v>3.3999999999999998E-3</v>
      </c>
      <c r="F255" s="11">
        <f>(D255+E255)</f>
        <v>5.8799999999999998E-2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5.5399999999999998E-2</v>
      </c>
      <c r="E257" s="16">
        <v>6.8999999999999999E-3</v>
      </c>
      <c r="F257" s="11">
        <f>(D257+E257)</f>
        <v>6.2299999999999994E-2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5.5399999999999998E-2</v>
      </c>
      <c r="E258" s="16">
        <v>5.7999999999999996E-3</v>
      </c>
      <c r="F258" s="11">
        <f>(D258+E258)</f>
        <v>6.1199999999999997E-2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5.5399999999999998E-2</v>
      </c>
      <c r="E259" s="16">
        <v>5.4999999999999997E-3</v>
      </c>
      <c r="F259" s="11">
        <f>(D259+E259)</f>
        <v>6.0899999999999996E-2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5.5399999999999998E-2</v>
      </c>
      <c r="E260" s="16">
        <v>5.1999999999999998E-3</v>
      </c>
      <c r="F260" s="11">
        <f>(D260+E260)</f>
        <v>6.0600000000000001E-2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5.5399999999999998E-2</v>
      </c>
      <c r="E261" s="16">
        <v>4.8999999999999998E-3</v>
      </c>
      <c r="F261" s="11">
        <f>(D261+E261)</f>
        <v>6.0299999999999999E-2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5.5399999999999998E-2</v>
      </c>
      <c r="E266" s="13">
        <v>1.4500000000000001E-2</v>
      </c>
      <c r="F266" s="11">
        <f t="shared" ref="F266:F271" si="25">(D266+E266)</f>
        <v>6.9900000000000004E-2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5.5399999999999998E-2</v>
      </c>
      <c r="E267" s="13">
        <v>1.32E-2</v>
      </c>
      <c r="F267" s="11">
        <f t="shared" si="25"/>
        <v>6.8599999999999994E-2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5.5399999999999998E-2</v>
      </c>
      <c r="E268" s="13">
        <v>1.32E-2</v>
      </c>
      <c r="F268" s="11">
        <f t="shared" si="25"/>
        <v>6.8599999999999994E-2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5.5399999999999998E-2</v>
      </c>
      <c r="E269" s="13">
        <v>1.2500000000000001E-2</v>
      </c>
      <c r="F269" s="11">
        <f t="shared" si="25"/>
        <v>6.7900000000000002E-2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5.5399999999999998E-2</v>
      </c>
      <c r="E270" s="13">
        <v>1.1900000000000001E-2</v>
      </c>
      <c r="F270" s="11">
        <f t="shared" si="25"/>
        <v>6.7299999999999999E-2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5.5399999999999998E-2</v>
      </c>
      <c r="E271" s="13">
        <v>9.9000000000000008E-3</v>
      </c>
      <c r="F271" s="11">
        <f t="shared" si="25"/>
        <v>6.5299999999999997E-2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5.5399999999999998E-2</v>
      </c>
      <c r="E276" s="13">
        <v>1.3299999999999999E-2</v>
      </c>
      <c r="F276" s="11">
        <f t="shared" ref="F276:F281" si="27">(D276+E276)</f>
        <v>6.8699999999999997E-2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5.5399999999999998E-2</v>
      </c>
      <c r="E277" s="13">
        <v>1.21E-2</v>
      </c>
      <c r="F277" s="11">
        <f t="shared" si="27"/>
        <v>6.7500000000000004E-2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5.5399999999999998E-2</v>
      </c>
      <c r="E278" s="13">
        <v>1.21E-2</v>
      </c>
      <c r="F278" s="11">
        <f t="shared" si="27"/>
        <v>6.7500000000000004E-2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5.5399999999999998E-2</v>
      </c>
      <c r="E279" s="13">
        <v>1.15E-2</v>
      </c>
      <c r="F279" s="11">
        <f t="shared" si="27"/>
        <v>6.6900000000000001E-2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5.5399999999999998E-2</v>
      </c>
      <c r="E280" s="13">
        <v>1.09E-2</v>
      </c>
      <c r="F280" s="11">
        <f t="shared" si="27"/>
        <v>6.6299999999999998E-2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5.5399999999999998E-2</v>
      </c>
      <c r="E281" s="13">
        <v>1.03E-2</v>
      </c>
      <c r="F281" s="11">
        <f t="shared" si="27"/>
        <v>6.5699999999999995E-2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5.3900000000000003E-2</v>
      </c>
      <c r="E286" s="20">
        <v>1.15E-2</v>
      </c>
      <c r="F286" s="11">
        <f>(D286+E286)</f>
        <v>6.54E-2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5.3900000000000003E-2</v>
      </c>
      <c r="E287" s="20">
        <v>1.04E-2</v>
      </c>
      <c r="F287" s="11">
        <f>(D287+E287)</f>
        <v>6.4299999999999996E-2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5.3900000000000003E-2</v>
      </c>
      <c r="E288" s="20">
        <v>8.6999999999999994E-3</v>
      </c>
      <c r="F288" s="11">
        <f>(D288+E288)</f>
        <v>6.2600000000000003E-2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5.3900000000000003E-2</v>
      </c>
      <c r="E289" s="20">
        <v>8.0999999999999996E-3</v>
      </c>
      <c r="F289" s="11">
        <f>(D289+E289)</f>
        <v>6.2E-2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760AEC6-2986-41AD-8244-1F6233FB0047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D661-A250-428C-A2C5-A604B39EF7FE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4.48E-2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5.33E-2</v>
      </c>
      <c r="E15" s="13">
        <f>'[1]TARIFNE STAVKE od 01.10.2022'!H7</f>
        <v>5.7000000000000002E-3</v>
      </c>
      <c r="F15" s="11">
        <f t="shared" ref="F15:F20" si="1">(D15+E15)</f>
        <v>5.8999999999999997E-2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5.33E-2</v>
      </c>
      <c r="E16" s="13">
        <f>'[1]TARIFNE STAVKE od 01.10.2022'!H8</f>
        <v>5.4999999999999997E-3</v>
      </c>
      <c r="F16" s="11">
        <f t="shared" si="1"/>
        <v>5.8799999999999998E-2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5.33E-2</v>
      </c>
      <c r="E17" s="13">
        <f>'[1]TARIFNE STAVKE od 01.10.2022'!H9</f>
        <v>5.4000000000000003E-3</v>
      </c>
      <c r="F17" s="11">
        <f t="shared" si="1"/>
        <v>5.8700000000000002E-2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5.33E-2</v>
      </c>
      <c r="E18" s="13">
        <f>'[1]TARIFNE STAVKE od 01.10.2022'!H10</f>
        <v>5.1000000000000004E-3</v>
      </c>
      <c r="F18" s="11">
        <f t="shared" si="1"/>
        <v>5.8400000000000001E-2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5.33E-2</v>
      </c>
      <c r="E19" s="13">
        <f>'[1]TARIFNE STAVKE od 01.10.2022'!H11</f>
        <v>4.7999999999999996E-3</v>
      </c>
      <c r="F19" s="11">
        <f t="shared" si="1"/>
        <v>5.8099999999999999E-2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5.33E-2</v>
      </c>
      <c r="E20" s="13">
        <f>'[1]TARIFNE STAVKE od 01.10.2022'!H12</f>
        <v>4.4999999999999997E-3</v>
      </c>
      <c r="F20" s="11">
        <f t="shared" si="1"/>
        <v>5.7799999999999997E-2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5.3199999999999997E-2</v>
      </c>
      <c r="E25" s="14">
        <f>'[1]TARIFNE STAVKE od 01.10.2022'!H16</f>
        <v>4.1999999999999997E-3</v>
      </c>
      <c r="F25" s="11">
        <f t="shared" ref="F25:F32" si="3">(D25+E25)</f>
        <v>5.74E-2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5.3199999999999997E-2</v>
      </c>
      <c r="E26" s="14">
        <f>'[1]TARIFNE STAVKE od 01.10.2022'!H17</f>
        <v>4.1999999999999997E-3</v>
      </c>
      <c r="F26" s="11">
        <f t="shared" si="3"/>
        <v>5.74E-2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5.3199999999999997E-2</v>
      </c>
      <c r="E27" s="14">
        <f>'[1]TARIFNE STAVKE od 01.10.2022'!H18</f>
        <v>4.1999999999999997E-3</v>
      </c>
      <c r="F27" s="11">
        <f t="shared" si="3"/>
        <v>5.74E-2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5.3199999999999997E-2</v>
      </c>
      <c r="E28" s="14">
        <f>'[1]TARIFNE STAVKE od 01.10.2022'!H19</f>
        <v>3.7000000000000002E-3</v>
      </c>
      <c r="F28" s="11">
        <f t="shared" si="3"/>
        <v>5.6899999999999999E-2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5.3199999999999997E-2</v>
      </c>
      <c r="E29" s="14">
        <f>'[1]TARIFNE STAVKE od 01.10.2022'!H20</f>
        <v>3.7000000000000002E-3</v>
      </c>
      <c r="F29" s="11">
        <f t="shared" si="3"/>
        <v>5.6899999999999999E-2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5.3199999999999997E-2</v>
      </c>
      <c r="E30" s="14">
        <f>'[1]TARIFNE STAVKE od 01.10.2022'!H21</f>
        <v>3.5000000000000001E-3</v>
      </c>
      <c r="F30" s="11">
        <f t="shared" si="3"/>
        <v>5.67E-2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5.3199999999999997E-2</v>
      </c>
      <c r="E31" s="14">
        <f>'[1]TARIFNE STAVKE od 01.10.2022'!H22</f>
        <v>3.3E-3</v>
      </c>
      <c r="F31" s="11">
        <f t="shared" si="3"/>
        <v>5.6499999999999995E-2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5.3199999999999997E-2</v>
      </c>
      <c r="E32" s="14">
        <f>'[1]TARIFNE STAVKE od 01.10.2022'!H23</f>
        <v>3.0999999999999999E-3</v>
      </c>
      <c r="F32" s="11">
        <f t="shared" si="3"/>
        <v>5.6299999999999996E-2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5.3699999999999998E-2</v>
      </c>
      <c r="E37" s="13">
        <f>'[1]TARIFNE STAVKE od 01.10.2022'!H27</f>
        <v>3.2000000000000002E-3</v>
      </c>
      <c r="F37" s="11">
        <f>(D37+E37)</f>
        <v>5.6899999999999999E-2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5.3699999999999998E-2</v>
      </c>
      <c r="E38" s="13">
        <f>'[1]TARIFNE STAVKE od 01.10.2022'!H28</f>
        <v>3.2000000000000002E-3</v>
      </c>
      <c r="F38" s="11">
        <f>(D38+E38)</f>
        <v>5.6899999999999999E-2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5.3699999999999998E-2</v>
      </c>
      <c r="E39" s="13">
        <f>'[1]TARIFNE STAVKE od 01.10.2022'!H29</f>
        <v>2.8E-3</v>
      </c>
      <c r="F39" s="11">
        <f>(D39+E39)</f>
        <v>5.6499999999999995E-2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5.3699999999999998E-2</v>
      </c>
      <c r="E40" s="13">
        <f>'[1]TARIFNE STAVKE od 01.10.2022'!H30</f>
        <v>2.7000000000000001E-3</v>
      </c>
      <c r="F40" s="11">
        <f>(D40+E40)</f>
        <v>5.6399999999999999E-2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5.3699999999999998E-2</v>
      </c>
      <c r="E41" s="13">
        <f>'[1]TARIFNE STAVKE od 01.10.2022'!H31</f>
        <v>2.3999999999999998E-3</v>
      </c>
      <c r="F41" s="11">
        <f>(D41+E41)</f>
        <v>5.6099999999999997E-2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5.3199999999999997E-2</v>
      </c>
      <c r="E46" s="14">
        <f>'[1]TARIFNE STAVKE od 01.10.2022'!H42</f>
        <v>6.6E-3</v>
      </c>
      <c r="F46" s="11">
        <f>(D46+E46)</f>
        <v>5.9799999999999999E-2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5.3199999999999997E-2</v>
      </c>
      <c r="E47" s="14">
        <f>'[1]TARIFNE STAVKE od 01.10.2022'!H43</f>
        <v>6.6E-3</v>
      </c>
      <c r="F47" s="11">
        <f>(D47+E47)</f>
        <v>5.9799999999999999E-2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5.3199999999999997E-2</v>
      </c>
      <c r="E48" s="14">
        <f>'[1]TARIFNE STAVKE od 01.10.2022'!H44</f>
        <v>6.3E-3</v>
      </c>
      <c r="F48" s="11">
        <f>(D48+E48)</f>
        <v>5.9499999999999997E-2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5.3199999999999997E-2</v>
      </c>
      <c r="E50" s="14">
        <f>'[1]TARIFNE STAVKE od 01.10.2022'!H48</f>
        <v>5.5999999999999999E-3</v>
      </c>
      <c r="F50" s="11">
        <f>(D50+E50)</f>
        <v>5.8799999999999998E-2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5.3199999999999997E-2</v>
      </c>
      <c r="E51" s="14">
        <f>'[1]TARIFNE STAVKE od 01.10.2022'!H49</f>
        <v>5.5999999999999999E-3</v>
      </c>
      <c r="F51" s="11">
        <f>(D51+E51)</f>
        <v>5.8799999999999998E-2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5.3199999999999997E-2</v>
      </c>
      <c r="E52" s="14">
        <v>5.3E-3</v>
      </c>
      <c r="F52" s="11">
        <f>(D52+E52)</f>
        <v>5.8499999999999996E-2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5.3199999999999997E-2</v>
      </c>
      <c r="E53" s="14">
        <f>'[1]TARIFNE STAVKE od 01.10.2022'!H50</f>
        <v>5.1000000000000004E-3</v>
      </c>
      <c r="F53" s="11">
        <f>(D53+E53)</f>
        <v>5.8299999999999998E-2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5.3199999999999997E-2</v>
      </c>
      <c r="E55" s="14">
        <v>4.4999999999999997E-3</v>
      </c>
      <c r="F55" s="11">
        <f>(D55+E55)</f>
        <v>5.7699999999999994E-2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5.3199999999999997E-2</v>
      </c>
      <c r="E56" s="14">
        <v>3.8999999999999998E-3</v>
      </c>
      <c r="F56" s="11">
        <f>(D56+E56)</f>
        <v>5.7099999999999998E-2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5.3199999999999997E-2</v>
      </c>
      <c r="E57" s="14">
        <v>3.3E-3</v>
      </c>
      <c r="F57" s="11">
        <f>(D57+E57)</f>
        <v>5.6499999999999995E-2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5.3199999999999997E-2</v>
      </c>
      <c r="E59" s="13">
        <v>5.7999999999999996E-3</v>
      </c>
      <c r="F59" s="11">
        <f>(D59+E59)</f>
        <v>5.8999999999999997E-2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5.3199999999999997E-2</v>
      </c>
      <c r="E60" s="13">
        <v>4.8999999999999998E-3</v>
      </c>
      <c r="F60" s="11">
        <f>(D60+E60)</f>
        <v>5.8099999999999999E-2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5.3199999999999997E-2</v>
      </c>
      <c r="E61" s="13">
        <v>4.1000000000000003E-3</v>
      </c>
      <c r="F61" s="11">
        <f>(D61+E61)</f>
        <v>5.7299999999999997E-2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5.3100000000000001E-2</v>
      </c>
      <c r="E66" s="13">
        <v>5.5999999999999999E-3</v>
      </c>
      <c r="F66" s="11">
        <f t="shared" ref="F66:F72" si="5">(D66+E66)</f>
        <v>5.8700000000000002E-2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5.3100000000000001E-2</v>
      </c>
      <c r="E67" s="13">
        <v>4.7000000000000002E-3</v>
      </c>
      <c r="F67" s="11">
        <f t="shared" si="5"/>
        <v>5.7800000000000004E-2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5.3100000000000001E-2</v>
      </c>
      <c r="E68" s="13">
        <v>4.4999999999999997E-3</v>
      </c>
      <c r="F68" s="11">
        <f t="shared" si="5"/>
        <v>5.7599999999999998E-2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5.3100000000000001E-2</v>
      </c>
      <c r="E69" s="13">
        <v>4.1999999999999997E-3</v>
      </c>
      <c r="F69" s="11">
        <f t="shared" si="5"/>
        <v>5.7300000000000004E-2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5.3100000000000001E-2</v>
      </c>
      <c r="E70" s="13">
        <v>4.0000000000000001E-3</v>
      </c>
      <c r="F70" s="11">
        <f t="shared" si="5"/>
        <v>5.7099999999999998E-2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5.3100000000000001E-2</v>
      </c>
      <c r="E71" s="13">
        <v>3.8E-3</v>
      </c>
      <c r="F71" s="11">
        <f t="shared" si="5"/>
        <v>5.6899999999999999E-2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5.3100000000000001E-2</v>
      </c>
      <c r="E72" s="13">
        <v>3.8E-3</v>
      </c>
      <c r="F72" s="11">
        <f t="shared" si="5"/>
        <v>5.6899999999999999E-2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5.3100000000000001E-2</v>
      </c>
      <c r="E74" s="13">
        <v>2.7000000000000001E-3</v>
      </c>
      <c r="F74" s="11">
        <f>(D74+E74)</f>
        <v>5.5800000000000002E-2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5.3900000000000003E-2</v>
      </c>
      <c r="E79" s="13">
        <v>6.1999999999999998E-3</v>
      </c>
      <c r="F79" s="11">
        <f>(D79+E79)</f>
        <v>6.0100000000000001E-2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5.3900000000000003E-2</v>
      </c>
      <c r="E80" s="13">
        <v>6.1999999999999998E-3</v>
      </c>
      <c r="F80" s="11">
        <f>(D80+E80)</f>
        <v>6.0100000000000001E-2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5.3900000000000003E-2</v>
      </c>
      <c r="E81" s="13">
        <v>4.8999999999999998E-3</v>
      </c>
      <c r="F81" s="11">
        <f>(D81+E81)</f>
        <v>5.8800000000000005E-2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5.3900000000000003E-2</v>
      </c>
      <c r="E82" s="13">
        <v>4.5999999999999999E-3</v>
      </c>
      <c r="F82" s="11">
        <f>(D82+E82)</f>
        <v>5.8500000000000003E-2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5.3900000000000003E-2</v>
      </c>
      <c r="E83" s="13">
        <v>4.3E-3</v>
      </c>
      <c r="F83" s="11">
        <f>(D83+E83)</f>
        <v>5.8200000000000002E-2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5.3900000000000003E-2</v>
      </c>
      <c r="E85" s="13">
        <f>'[1]TARIFNE STAVKE od 01.10.2022'!H98</f>
        <v>4.4999999999999997E-3</v>
      </c>
      <c r="F85" s="11">
        <f>(D85+E85)</f>
        <v>5.8400000000000001E-2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5.3900000000000003E-2</v>
      </c>
      <c r="E86" s="13">
        <f>'[1]TARIFNE STAVKE od 01.10.2022'!H99</f>
        <v>3.5999999999999999E-3</v>
      </c>
      <c r="F86" s="11">
        <f>(D86+E86)</f>
        <v>5.7500000000000002E-2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5.3900000000000003E-2</v>
      </c>
      <c r="E87" s="13">
        <f>'[1]TARIFNE STAVKE od 01.10.2022'!H100</f>
        <v>3.5999999999999999E-3</v>
      </c>
      <c r="F87" s="11">
        <f>(D87+E87)</f>
        <v>5.7500000000000002E-2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5.3900000000000003E-2</v>
      </c>
      <c r="E88" s="13">
        <f>'[1]TARIFNE STAVKE od 01.10.2022'!H101</f>
        <v>3.3E-3</v>
      </c>
      <c r="F88" s="11">
        <f>(D88+E88)</f>
        <v>5.7200000000000001E-2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5.3900000000000003E-2</v>
      </c>
      <c r="E90" s="13">
        <f>'[1]TARIFNE STAVKE od 01.10.2022'!H106</f>
        <v>3.8E-3</v>
      </c>
      <c r="F90" s="11">
        <f>(D90+E90)</f>
        <v>5.7700000000000001E-2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5.28E-2</v>
      </c>
      <c r="E95" s="13">
        <v>4.4000000000000003E-3</v>
      </c>
      <c r="F95" s="11">
        <f>(D95+E95)</f>
        <v>5.7200000000000001E-2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5.28E-2</v>
      </c>
      <c r="E96" s="13">
        <v>3.5000000000000001E-3</v>
      </c>
      <c r="F96" s="11">
        <f>(D96+E96)</f>
        <v>5.6300000000000003E-2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5.28E-2</v>
      </c>
      <c r="E97" s="13">
        <v>3.3E-3</v>
      </c>
      <c r="F97" s="11">
        <f>(D97+E97)</f>
        <v>5.6099999999999997E-2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5.28E-2</v>
      </c>
      <c r="E98" s="13">
        <v>3.0999999999999999E-3</v>
      </c>
      <c r="F98" s="11">
        <f>(D98+E98)</f>
        <v>5.5899999999999998E-2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5.28E-2</v>
      </c>
      <c r="E99" s="13">
        <v>2.5999999999999999E-3</v>
      </c>
      <c r="F99" s="11">
        <f>(D99+E99)</f>
        <v>5.5399999999999998E-2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5.3100000000000001E-2</v>
      </c>
      <c r="E104" s="13">
        <f>'[1]TARIFNE STAVKE od 01.10.2022'!H136</f>
        <v>6.4000000000000003E-3</v>
      </c>
      <c r="F104" s="11">
        <f>(D104+E104)</f>
        <v>5.9500000000000004E-2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5.3100000000000001E-2</v>
      </c>
      <c r="E105" s="13">
        <f>'[1]TARIFNE STAVKE od 01.10.2022'!H137</f>
        <v>5.4000000000000003E-3</v>
      </c>
      <c r="F105" s="11">
        <f>(D105+E105)</f>
        <v>5.8500000000000003E-2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5.3100000000000001E-2</v>
      </c>
      <c r="E106" s="13">
        <f>'[1]TARIFNE STAVKE od 01.10.2022'!H138</f>
        <v>5.3E-3</v>
      </c>
      <c r="F106" s="11">
        <f>(D106+E106)</f>
        <v>5.8400000000000001E-2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5.3100000000000001E-2</v>
      </c>
      <c r="E107" s="13">
        <f>'[1]TARIFNE STAVKE od 01.10.2022'!H139</f>
        <v>5.1000000000000004E-3</v>
      </c>
      <c r="F107" s="11">
        <f>(D107+E107)</f>
        <v>5.8200000000000002E-2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5.2600000000000001E-2</v>
      </c>
      <c r="E112" s="13">
        <f>'[1]TARIFNE STAVKE od 01.10.2022'!H143</f>
        <v>7.1999999999999998E-3</v>
      </c>
      <c r="F112" s="11">
        <f t="shared" ref="F112:F117" si="7">(D112+E112)</f>
        <v>5.9799999999999999E-2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5.2600000000000001E-2</v>
      </c>
      <c r="E113" s="13">
        <f>'[1]TARIFNE STAVKE od 01.10.2022'!H144</f>
        <v>7.1999999999999998E-3</v>
      </c>
      <c r="F113" s="11">
        <f t="shared" si="7"/>
        <v>5.9799999999999999E-2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5.2600000000000001E-2</v>
      </c>
      <c r="E114" s="13">
        <f>'[1]TARIFNE STAVKE od 01.10.2022'!H145</f>
        <v>5.7999999999999996E-3</v>
      </c>
      <c r="F114" s="11">
        <f t="shared" si="7"/>
        <v>5.8400000000000001E-2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5.2600000000000001E-2</v>
      </c>
      <c r="E115" s="13">
        <f>'[1]TARIFNE STAVKE od 01.10.2022'!H146</f>
        <v>5.4000000000000003E-3</v>
      </c>
      <c r="F115" s="11">
        <f t="shared" si="7"/>
        <v>5.8000000000000003E-2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5.2600000000000001E-2</v>
      </c>
      <c r="E116" s="13">
        <f>'[1]TARIFNE STAVKE od 01.10.2022'!H147</f>
        <v>5.1000000000000004E-3</v>
      </c>
      <c r="F116" s="11">
        <f t="shared" si="7"/>
        <v>5.7700000000000001E-2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5.2600000000000001E-2</v>
      </c>
      <c r="E117" s="13">
        <f>'[1]TARIFNE STAVKE od 01.10.2022'!H148</f>
        <v>4.7000000000000002E-3</v>
      </c>
      <c r="F117" s="11">
        <f t="shared" si="7"/>
        <v>5.7300000000000004E-2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5.2600000000000001E-2</v>
      </c>
      <c r="E122" s="16">
        <f>'[1]TARIFNE STAVKE od 01.10.2022'!H152</f>
        <v>4.7999999999999996E-3</v>
      </c>
      <c r="F122" s="11">
        <f t="shared" ref="F122:F127" si="9">(D122+E122)</f>
        <v>5.74E-2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5.2600000000000001E-2</v>
      </c>
      <c r="E123" s="16">
        <f>'[1]TARIFNE STAVKE od 01.10.2022'!H153</f>
        <v>4.7999999999999996E-3</v>
      </c>
      <c r="F123" s="11">
        <f t="shared" si="9"/>
        <v>5.74E-2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5.2600000000000001E-2</v>
      </c>
      <c r="E124" s="16">
        <f>'[1]TARIFNE STAVKE od 01.10.2022'!H154</f>
        <v>3.8E-3</v>
      </c>
      <c r="F124" s="11">
        <f t="shared" si="9"/>
        <v>5.6399999999999999E-2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5.2600000000000001E-2</v>
      </c>
      <c r="E125" s="16">
        <f>'[1]TARIFNE STAVKE od 01.10.2022'!H155</f>
        <v>3.5999999999999999E-3</v>
      </c>
      <c r="F125" s="11">
        <f t="shared" si="9"/>
        <v>5.62E-2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5.2600000000000001E-2</v>
      </c>
      <c r="E126" s="16">
        <f>'[1]TARIFNE STAVKE od 01.10.2022'!H156</f>
        <v>3.3E-3</v>
      </c>
      <c r="F126" s="11">
        <f t="shared" si="9"/>
        <v>5.5899999999999998E-2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5.2600000000000001E-2</v>
      </c>
      <c r="E127" s="16">
        <f>'[1]TARIFNE STAVKE od 01.10.2022'!H157</f>
        <v>3.0999999999999999E-3</v>
      </c>
      <c r="F127" s="11">
        <f t="shared" si="9"/>
        <v>5.57E-2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5.3199999999999997E-2</v>
      </c>
      <c r="E132" s="13">
        <v>4.3E-3</v>
      </c>
      <c r="F132" s="11">
        <f>(D132+E132)</f>
        <v>5.7499999999999996E-2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5.3199999999999997E-2</v>
      </c>
      <c r="E133" s="13">
        <v>3.8999999999999998E-3</v>
      </c>
      <c r="F133" s="11">
        <f>(D133+E133)</f>
        <v>5.7099999999999998E-2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5.3199999999999997E-2</v>
      </c>
      <c r="E134" s="13">
        <v>3.8E-3</v>
      </c>
      <c r="F134" s="11">
        <f>(D134+E134)</f>
        <v>5.6999999999999995E-2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5.3199999999999997E-2</v>
      </c>
      <c r="E135" s="13">
        <v>3.5000000000000001E-3</v>
      </c>
      <c r="F135" s="11">
        <f>(D135+E135)</f>
        <v>5.67E-2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5.3199999999999997E-2</v>
      </c>
      <c r="E137" s="13">
        <v>8.3000000000000001E-3</v>
      </c>
      <c r="F137" s="11">
        <f t="shared" ref="F137:F142" si="11">(D137+E137)</f>
        <v>6.1499999999999999E-2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5.3199999999999997E-2</v>
      </c>
      <c r="E138" s="13">
        <v>7.9000000000000008E-3</v>
      </c>
      <c r="F138" s="11">
        <f t="shared" si="11"/>
        <v>6.1100000000000002E-2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5.3199999999999997E-2</v>
      </c>
      <c r="E139" s="13">
        <v>7.4000000000000003E-3</v>
      </c>
      <c r="F139" s="11">
        <f t="shared" si="11"/>
        <v>6.0600000000000001E-2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5.3199999999999997E-2</v>
      </c>
      <c r="E140" s="13">
        <v>7.0000000000000001E-3</v>
      </c>
      <c r="F140" s="11">
        <f t="shared" si="11"/>
        <v>6.0199999999999997E-2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5.3199999999999997E-2</v>
      </c>
      <c r="E141" s="13">
        <v>6.1999999999999998E-3</v>
      </c>
      <c r="F141" s="11">
        <f t="shared" si="11"/>
        <v>5.9399999999999994E-2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5.3199999999999997E-2</v>
      </c>
      <c r="E142" s="13">
        <v>5.0000000000000001E-3</v>
      </c>
      <c r="F142" s="11">
        <f t="shared" si="11"/>
        <v>5.8199999999999995E-2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5.3199999999999997E-2</v>
      </c>
      <c r="E144" s="13">
        <v>5.8999999999999999E-3</v>
      </c>
      <c r="F144" s="11">
        <f>(D144+E144)</f>
        <v>5.91E-2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5.3199999999999997E-2</v>
      </c>
      <c r="E145" s="13">
        <v>5.8999999999999999E-3</v>
      </c>
      <c r="F145" s="11">
        <f>(D145+E145)</f>
        <v>5.91E-2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5.3199999999999997E-2</v>
      </c>
      <c r="E146" s="13">
        <v>5.3E-3</v>
      </c>
      <c r="F146" s="11">
        <f>(D146+E146)</f>
        <v>5.8499999999999996E-2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5.2699999999999997E-2</v>
      </c>
      <c r="E151" s="16">
        <f>'[1]TARIFNE STAVKE od 01.10.2022'!H174</f>
        <v>4.4000000000000003E-3</v>
      </c>
      <c r="F151" s="11">
        <f>(D151+E151)</f>
        <v>5.7099999999999998E-2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5.2699999999999997E-2</v>
      </c>
      <c r="E152" s="16">
        <f>'[1]TARIFNE STAVKE od 01.10.2022'!H175</f>
        <v>4.4000000000000003E-3</v>
      </c>
      <c r="F152" s="11">
        <f>(D152+E152)</f>
        <v>5.7099999999999998E-2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5.2699999999999997E-2</v>
      </c>
      <c r="E153" s="16">
        <f>'[1]TARIFNE STAVKE od 01.10.2022'!H176</f>
        <v>3.8999999999999998E-3</v>
      </c>
      <c r="F153" s="11">
        <f>(D153+E153)</f>
        <v>5.6599999999999998E-2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5.2699999999999997E-2</v>
      </c>
      <c r="E154" s="16">
        <f>'[1]TARIFNE STAVKE od 01.10.2022'!H177</f>
        <v>3.8999999999999998E-3</v>
      </c>
      <c r="F154" s="11">
        <f>(D154+E154)</f>
        <v>5.6599999999999998E-2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5.2699999999999997E-2</v>
      </c>
      <c r="E155" s="16">
        <f>'[1]TARIFNE STAVKE od 01.10.2022'!H178</f>
        <v>3.5000000000000001E-3</v>
      </c>
      <c r="F155" s="11">
        <f>(D155+E155)</f>
        <v>5.62E-2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5.3699999999999998E-2</v>
      </c>
      <c r="E160" s="13">
        <f>'[1]TARIFNE STAVKE od 01.10.2022'!H190</f>
        <v>5.4000000000000003E-3</v>
      </c>
      <c r="F160" s="11">
        <f>(D160+E160)</f>
        <v>5.91E-2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5.3699999999999998E-2</v>
      </c>
      <c r="E161" s="13">
        <f>'[1]TARIFNE STAVKE od 01.10.2022'!H191</f>
        <v>5.4000000000000003E-3</v>
      </c>
      <c r="F161" s="11">
        <f>(D161+E161)</f>
        <v>5.91E-2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5.3699999999999998E-2</v>
      </c>
      <c r="E162" s="13">
        <f>'[1]TARIFNE STAVKE od 01.10.2022'!H192</f>
        <v>5.1000000000000004E-3</v>
      </c>
      <c r="F162" s="11">
        <f>(D162+E162)</f>
        <v>5.8799999999999998E-2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5.3699999999999998E-2</v>
      </c>
      <c r="E163" s="13">
        <f>'[1]TARIFNE STAVKE od 01.10.2022'!H193</f>
        <v>4.8999999999999998E-3</v>
      </c>
      <c r="F163" s="11">
        <f>(D163+E163)</f>
        <v>5.8599999999999999E-2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5.3699999999999998E-2</v>
      </c>
      <c r="E165" s="13">
        <v>6.0000000000000001E-3</v>
      </c>
      <c r="F165" s="11">
        <f>(D165+E165)</f>
        <v>5.9699999999999996E-2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5.3699999999999998E-2</v>
      </c>
      <c r="E166" s="13">
        <v>6.0000000000000001E-3</v>
      </c>
      <c r="F166" s="11">
        <f>(D166+E166)</f>
        <v>5.9699999999999996E-2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5.3699999999999998E-2</v>
      </c>
      <c r="E167" s="13">
        <v>4.7999999999999996E-3</v>
      </c>
      <c r="F167" s="11">
        <f>(D167+E167)</f>
        <v>5.8499999999999996E-2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5.3699999999999998E-2</v>
      </c>
      <c r="E168" s="13">
        <v>4.4999999999999997E-3</v>
      </c>
      <c r="F168" s="11">
        <f>(D168+E168)</f>
        <v>5.8199999999999995E-2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4.9200000000000001E-2</v>
      </c>
      <c r="E173" s="13">
        <f>'[1]TARIFNE STAVKE od 01.10.2022'!H205</f>
        <v>5.1999999999999998E-3</v>
      </c>
      <c r="F173" s="11">
        <f>(D173+E173)</f>
        <v>5.4400000000000004E-2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4.9200000000000001E-2</v>
      </c>
      <c r="E174" s="13">
        <f>'[1]TARIFNE STAVKE od 01.10.2022'!H206</f>
        <v>4.4000000000000003E-3</v>
      </c>
      <c r="F174" s="11">
        <f>(D174+E174)</f>
        <v>5.3600000000000002E-2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4.9200000000000001E-2</v>
      </c>
      <c r="E175" s="13">
        <f>'[1]TARIFNE STAVKE od 01.10.2022'!H207</f>
        <v>3.8999999999999998E-3</v>
      </c>
      <c r="F175" s="11">
        <f>(D175+E175)</f>
        <v>5.3100000000000001E-2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4.9200000000000001E-2</v>
      </c>
      <c r="E180" s="13">
        <f>'[1]TARIFNE STAVKE od 01.10.2022'!H211</f>
        <v>6.7999999999999996E-3</v>
      </c>
      <c r="F180" s="11">
        <f t="shared" ref="F180:F187" si="13">(D180+E180)</f>
        <v>5.6000000000000001E-2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4.9200000000000001E-2</v>
      </c>
      <c r="E181" s="13">
        <f>'[1]TARIFNE STAVKE od 01.10.2022'!H212</f>
        <v>5.1999999999999998E-3</v>
      </c>
      <c r="F181" s="11">
        <f t="shared" si="13"/>
        <v>5.4400000000000004E-2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4.9200000000000001E-2</v>
      </c>
      <c r="E182" s="13">
        <f>'[1]TARIFNE STAVKE od 01.10.2022'!H213</f>
        <v>4.4000000000000003E-3</v>
      </c>
      <c r="F182" s="11">
        <f t="shared" si="13"/>
        <v>5.3600000000000002E-2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4.9200000000000001E-2</v>
      </c>
      <c r="E183" s="13">
        <f>'[1]TARIFNE STAVKE od 01.10.2022'!H214</f>
        <v>4.1999999999999997E-3</v>
      </c>
      <c r="F183" s="11">
        <f t="shared" si="13"/>
        <v>5.3400000000000003E-2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4.9200000000000001E-2</v>
      </c>
      <c r="E184" s="13">
        <f>'[1]TARIFNE STAVKE od 01.10.2022'!H215</f>
        <v>3.8999999999999998E-3</v>
      </c>
      <c r="F184" s="11">
        <f t="shared" si="13"/>
        <v>5.3100000000000001E-2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4.9200000000000001E-2</v>
      </c>
      <c r="E185" s="13">
        <f>'[1]TARIFNE STAVKE od 01.10.2022'!H216</f>
        <v>3.7000000000000002E-3</v>
      </c>
      <c r="F185" s="11">
        <f t="shared" si="13"/>
        <v>5.2900000000000003E-2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4.9200000000000001E-2</v>
      </c>
      <c r="E186" s="13">
        <f>'[1]TARIFNE STAVKE od 01.10.2022'!H217</f>
        <v>3.3999999999999998E-3</v>
      </c>
      <c r="F186" s="11">
        <f t="shared" si="13"/>
        <v>5.2600000000000001E-2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4.9200000000000001E-2</v>
      </c>
      <c r="E187" s="13">
        <f>'[1]TARIFNE STAVKE od 01.10.2022'!H218</f>
        <v>3.0999999999999999E-3</v>
      </c>
      <c r="F187" s="11">
        <f t="shared" si="13"/>
        <v>5.2299999999999999E-2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4.9200000000000001E-2</v>
      </c>
      <c r="E192" s="13">
        <f>'[1]TARIFNE STAVKE od 01.10.2022'!H222</f>
        <v>6.7999999999999996E-3</v>
      </c>
      <c r="F192" s="11">
        <f t="shared" ref="F192:F198" si="15">(D192+E192)</f>
        <v>5.6000000000000001E-2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4.9200000000000001E-2</v>
      </c>
      <c r="E193" s="13">
        <f>'[1]TARIFNE STAVKE od 01.10.2022'!H223</f>
        <v>5.1999999999999998E-3</v>
      </c>
      <c r="F193" s="11">
        <f t="shared" si="15"/>
        <v>5.4400000000000004E-2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4.9200000000000001E-2</v>
      </c>
      <c r="E194" s="13">
        <f>'[1]TARIFNE STAVKE od 01.10.2022'!H224</f>
        <v>4.4000000000000003E-3</v>
      </c>
      <c r="F194" s="11">
        <f t="shared" si="15"/>
        <v>5.3600000000000002E-2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4.9200000000000001E-2</v>
      </c>
      <c r="E195" s="13">
        <f>'[1]TARIFNE STAVKE od 01.10.2022'!H225</f>
        <v>4.1999999999999997E-3</v>
      </c>
      <c r="F195" s="11">
        <f t="shared" si="15"/>
        <v>5.3400000000000003E-2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4.9200000000000001E-2</v>
      </c>
      <c r="E196" s="13">
        <f>'[1]TARIFNE STAVKE od 01.10.2022'!H226</f>
        <v>3.8999999999999998E-3</v>
      </c>
      <c r="F196" s="11">
        <f t="shared" si="15"/>
        <v>5.3100000000000001E-2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4.9200000000000001E-2</v>
      </c>
      <c r="E197" s="13">
        <f>'[1]TARIFNE STAVKE od 01.10.2022'!H227</f>
        <v>3.7000000000000002E-3</v>
      </c>
      <c r="F197" s="11">
        <f t="shared" si="15"/>
        <v>5.2900000000000003E-2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4.9200000000000001E-2</v>
      </c>
      <c r="E198" s="13">
        <f>'[1]TARIFNE STAVKE od 01.10.2022'!H228</f>
        <v>3.3999999999999998E-3</v>
      </c>
      <c r="F198" s="11">
        <f t="shared" si="15"/>
        <v>5.2600000000000001E-2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4.9200000000000001E-2</v>
      </c>
      <c r="E203" s="13">
        <f>'[1]TARIFNE STAVKE od 01.10.2022'!H232</f>
        <v>6.7999999999999996E-3</v>
      </c>
      <c r="F203" s="11">
        <f t="shared" ref="F203:F209" si="17">(D203+E203)</f>
        <v>5.6000000000000001E-2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4.9200000000000001E-2</v>
      </c>
      <c r="E204" s="13">
        <f>'[1]TARIFNE STAVKE od 01.10.2022'!H233</f>
        <v>5.1999999999999998E-3</v>
      </c>
      <c r="F204" s="11">
        <f t="shared" si="17"/>
        <v>5.4400000000000004E-2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4.9200000000000001E-2</v>
      </c>
      <c r="E205" s="13">
        <f>'[1]TARIFNE STAVKE od 01.10.2022'!H234</f>
        <v>4.4000000000000003E-3</v>
      </c>
      <c r="F205" s="11">
        <f t="shared" si="17"/>
        <v>5.3600000000000002E-2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4.9200000000000001E-2</v>
      </c>
      <c r="E206" s="13">
        <f>'[1]TARIFNE STAVKE od 01.10.2022'!H235</f>
        <v>4.1999999999999997E-3</v>
      </c>
      <c r="F206" s="11">
        <f t="shared" si="17"/>
        <v>5.3400000000000003E-2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4.9200000000000001E-2</v>
      </c>
      <c r="E207" s="13">
        <f>'[1]TARIFNE STAVKE od 01.10.2022'!H236</f>
        <v>3.8999999999999998E-3</v>
      </c>
      <c r="F207" s="11">
        <f t="shared" si="17"/>
        <v>5.3100000000000001E-2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4.9200000000000001E-2</v>
      </c>
      <c r="E208" s="13">
        <f>'[1]TARIFNE STAVKE od 01.10.2022'!H237</f>
        <v>3.7000000000000002E-3</v>
      </c>
      <c r="F208" s="11">
        <f t="shared" si="17"/>
        <v>5.2900000000000003E-2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4.9200000000000001E-2</v>
      </c>
      <c r="E209" s="13">
        <f>'[1]TARIFNE STAVKE od 01.10.2022'!H238</f>
        <v>3.3999999999999998E-3</v>
      </c>
      <c r="F209" s="11">
        <f t="shared" si="17"/>
        <v>5.2600000000000001E-2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4.9200000000000001E-2</v>
      </c>
      <c r="E214" s="13">
        <v>6.7999999999999996E-3</v>
      </c>
      <c r="F214" s="11">
        <f t="shared" ref="F214:F222" si="19">(D214+E214)</f>
        <v>5.6000000000000001E-2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4.9200000000000001E-2</v>
      </c>
      <c r="E215" s="13">
        <v>5.1999999999999998E-3</v>
      </c>
      <c r="F215" s="11">
        <f t="shared" si="19"/>
        <v>5.4400000000000004E-2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4.9200000000000001E-2</v>
      </c>
      <c r="E216" s="13">
        <v>4.4000000000000003E-3</v>
      </c>
      <c r="F216" s="11">
        <f t="shared" si="19"/>
        <v>5.3600000000000002E-2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4.9200000000000001E-2</v>
      </c>
      <c r="E217" s="13">
        <v>4.1999999999999997E-3</v>
      </c>
      <c r="F217" s="11">
        <f t="shared" si="19"/>
        <v>5.3400000000000003E-2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4.9200000000000001E-2</v>
      </c>
      <c r="E218" s="13">
        <v>3.8999999999999998E-3</v>
      </c>
      <c r="F218" s="11">
        <f t="shared" si="19"/>
        <v>5.3100000000000001E-2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4.9200000000000001E-2</v>
      </c>
      <c r="E219" s="13">
        <v>3.7000000000000002E-3</v>
      </c>
      <c r="F219" s="11">
        <f t="shared" si="19"/>
        <v>5.2900000000000003E-2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4.9200000000000001E-2</v>
      </c>
      <c r="E220" s="13">
        <v>3.3999999999999998E-3</v>
      </c>
      <c r="F220" s="11">
        <f t="shared" si="19"/>
        <v>5.2600000000000001E-2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4.9200000000000001E-2</v>
      </c>
      <c r="E221" s="13">
        <v>3.0999999999999999E-3</v>
      </c>
      <c r="F221" s="11">
        <f t="shared" si="19"/>
        <v>5.2299999999999999E-2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4.9200000000000001E-2</v>
      </c>
      <c r="E222" s="13">
        <v>1.8E-3</v>
      </c>
      <c r="F222" s="11">
        <f t="shared" si="19"/>
        <v>5.1000000000000004E-2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4.9200000000000001E-2</v>
      </c>
      <c r="E227" s="13">
        <f>'[1]TARIFNE STAVKE od 01.10.2022'!H251</f>
        <v>6.7999999999999996E-3</v>
      </c>
      <c r="F227" s="11">
        <f t="shared" ref="F227:F233" si="21">(D227+E227)</f>
        <v>5.6000000000000001E-2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4.9200000000000001E-2</v>
      </c>
      <c r="E228" s="13">
        <f>'[1]TARIFNE STAVKE od 01.10.2022'!H252</f>
        <v>5.1999999999999998E-3</v>
      </c>
      <c r="F228" s="11">
        <f t="shared" si="21"/>
        <v>5.4400000000000004E-2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4.9200000000000001E-2</v>
      </c>
      <c r="E229" s="13">
        <f>'[1]TARIFNE STAVKE od 01.10.2022'!H253</f>
        <v>4.4000000000000003E-3</v>
      </c>
      <c r="F229" s="11">
        <f t="shared" si="21"/>
        <v>5.3600000000000002E-2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4.9200000000000001E-2</v>
      </c>
      <c r="E230" s="13">
        <f>'[1]TARIFNE STAVKE od 01.10.2022'!H254</f>
        <v>4.1999999999999997E-3</v>
      </c>
      <c r="F230" s="11">
        <f t="shared" si="21"/>
        <v>5.3400000000000003E-2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4.9200000000000001E-2</v>
      </c>
      <c r="E231" s="13">
        <f>'[1]TARIFNE STAVKE od 01.10.2022'!H255</f>
        <v>3.8999999999999998E-3</v>
      </c>
      <c r="F231" s="11">
        <f t="shared" si="21"/>
        <v>5.3100000000000001E-2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4.9200000000000001E-2</v>
      </c>
      <c r="E232" s="13">
        <f>'[1]TARIFNE STAVKE od 01.10.2022'!H256</f>
        <v>3.7000000000000002E-3</v>
      </c>
      <c r="F232" s="11">
        <f t="shared" si="21"/>
        <v>5.2900000000000003E-2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4.9200000000000001E-2</v>
      </c>
      <c r="E233" s="13">
        <f>'[1]TARIFNE STAVKE od 01.10.2022'!H257</f>
        <v>3.3999999999999998E-3</v>
      </c>
      <c r="F233" s="11">
        <f t="shared" si="21"/>
        <v>5.2600000000000001E-2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5.3199999999999997E-2</v>
      </c>
      <c r="E238" s="16">
        <f>'[1]TARIFNE STAVKE od 01.10.2022'!H261</f>
        <v>4.0000000000000001E-3</v>
      </c>
      <c r="F238" s="11">
        <f t="shared" ref="F238:F243" si="23">(D238+E238)</f>
        <v>5.7200000000000001E-2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5.3199999999999997E-2</v>
      </c>
      <c r="E239" s="16">
        <f>'[1]TARIFNE STAVKE od 01.10.2022'!H262</f>
        <v>4.0000000000000001E-3</v>
      </c>
      <c r="F239" s="11">
        <f t="shared" si="23"/>
        <v>5.7200000000000001E-2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5.3199999999999997E-2</v>
      </c>
      <c r="E240" s="16">
        <f>'[1]TARIFNE STAVKE od 01.10.2022'!H263</f>
        <v>4.0000000000000001E-3</v>
      </c>
      <c r="F240" s="11">
        <f t="shared" si="23"/>
        <v>5.7200000000000001E-2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5.3199999999999997E-2</v>
      </c>
      <c r="E241" s="16">
        <f>'[1]TARIFNE STAVKE od 01.10.2022'!H264</f>
        <v>3.8E-3</v>
      </c>
      <c r="F241" s="11">
        <f t="shared" si="23"/>
        <v>5.6999999999999995E-2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5.3199999999999997E-2</v>
      </c>
      <c r="E242" s="16">
        <f>'[1]TARIFNE STAVKE od 01.10.2022'!H265</f>
        <v>3.5999999999999999E-3</v>
      </c>
      <c r="F242" s="11">
        <f t="shared" si="23"/>
        <v>5.6799999999999996E-2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5.3199999999999997E-2</v>
      </c>
      <c r="E243" s="16">
        <f>'[1]TARIFNE STAVKE od 01.10.2022'!H266</f>
        <v>3.3999999999999998E-3</v>
      </c>
      <c r="F243" s="11">
        <f t="shared" si="23"/>
        <v>5.6599999999999998E-2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5.3199999999999997E-2</v>
      </c>
      <c r="E245" s="13">
        <v>9.4000000000000004E-3</v>
      </c>
      <c r="F245" s="11">
        <f>(D245+E245)</f>
        <v>6.2600000000000003E-2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5.3199999999999997E-2</v>
      </c>
      <c r="E246" s="13">
        <v>9.4000000000000004E-3</v>
      </c>
      <c r="F246" s="11">
        <f>(D246+E246)</f>
        <v>6.2600000000000003E-2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5.3199999999999997E-2</v>
      </c>
      <c r="E247" s="13">
        <v>8.8999999999999999E-3</v>
      </c>
      <c r="F247" s="11">
        <f>(D247+E247)</f>
        <v>6.2099999999999995E-2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5.3199999999999997E-2</v>
      </c>
      <c r="E248" s="13">
        <v>8.5000000000000006E-3</v>
      </c>
      <c r="F248" s="11">
        <f>(D248+E248)</f>
        <v>6.1699999999999998E-2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5.3199999999999997E-2</v>
      </c>
      <c r="E249" s="13">
        <v>8.5000000000000006E-3</v>
      </c>
      <c r="F249" s="11">
        <f>(D249+E249)</f>
        <v>6.1699999999999998E-2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5.3199999999999997E-2</v>
      </c>
      <c r="E251" s="13">
        <v>4.0000000000000001E-3</v>
      </c>
      <c r="F251" s="11">
        <f>(D251+E251)</f>
        <v>5.7200000000000001E-2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5.3199999999999997E-2</v>
      </c>
      <c r="E252" s="13">
        <v>4.0000000000000001E-3</v>
      </c>
      <c r="F252" s="11">
        <f>(D252+E252)</f>
        <v>5.7200000000000001E-2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5.3199999999999997E-2</v>
      </c>
      <c r="E253" s="13">
        <v>3.8E-3</v>
      </c>
      <c r="F253" s="11">
        <f>(D253+E253)</f>
        <v>5.6999999999999995E-2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5.3199999999999997E-2</v>
      </c>
      <c r="E254" s="13">
        <v>3.5999999999999999E-3</v>
      </c>
      <c r="F254" s="11">
        <f>(D254+E254)</f>
        <v>5.6799999999999996E-2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5.3199999999999997E-2</v>
      </c>
      <c r="E255" s="13">
        <v>3.3999999999999998E-3</v>
      </c>
      <c r="F255" s="11">
        <f>(D255+E255)</f>
        <v>5.6599999999999998E-2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5.3199999999999997E-2</v>
      </c>
      <c r="E257" s="16">
        <f>'[1]TARIFNE STAVKE od 01.10.2022'!H270</f>
        <v>6.7000000000000002E-3</v>
      </c>
      <c r="F257" s="11">
        <f>(D257+E257)</f>
        <v>5.9899999999999995E-2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5.3199999999999997E-2</v>
      </c>
      <c r="E258" s="16">
        <f>'[1]TARIFNE STAVKE od 01.10.2022'!H271</f>
        <v>5.5999999999999999E-3</v>
      </c>
      <c r="F258" s="11">
        <f>(D258+E258)</f>
        <v>5.8799999999999998E-2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5.3199999999999997E-2</v>
      </c>
      <c r="E259" s="16">
        <f>'[1]TARIFNE STAVKE od 01.10.2022'!H272</f>
        <v>5.3E-3</v>
      </c>
      <c r="F259" s="11">
        <f>(D259+E259)</f>
        <v>5.8499999999999996E-2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5.3199999999999997E-2</v>
      </c>
      <c r="E260" s="16">
        <f>'[1]TARIFNE STAVKE od 01.10.2022'!H273</f>
        <v>5.0000000000000001E-3</v>
      </c>
      <c r="F260" s="11">
        <f>(D260+E260)</f>
        <v>5.8199999999999995E-2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5.3199999999999997E-2</v>
      </c>
      <c r="E261" s="16">
        <f>'[1]TARIFNE STAVKE od 01.10.2022'!H274</f>
        <v>4.7000000000000002E-3</v>
      </c>
      <c r="F261" s="11">
        <f>(D261+E261)</f>
        <v>5.79E-2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5.3199999999999997E-2</v>
      </c>
      <c r="E266" s="13">
        <v>1.4200000000000001E-2</v>
      </c>
      <c r="F266" s="11">
        <f t="shared" ref="F266:F271" si="25">(D266+E266)</f>
        <v>6.7400000000000002E-2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5.3199999999999997E-2</v>
      </c>
      <c r="E267" s="13">
        <v>1.29E-2</v>
      </c>
      <c r="F267" s="11">
        <f t="shared" si="25"/>
        <v>6.6099999999999992E-2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5.3199999999999997E-2</v>
      </c>
      <c r="E268" s="13">
        <v>1.29E-2</v>
      </c>
      <c r="F268" s="11">
        <f t="shared" si="25"/>
        <v>6.6099999999999992E-2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5.3199999999999997E-2</v>
      </c>
      <c r="E269" s="13">
        <v>1.2200000000000001E-2</v>
      </c>
      <c r="F269" s="11">
        <f t="shared" si="25"/>
        <v>6.54E-2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5.3199999999999997E-2</v>
      </c>
      <c r="E270" s="13">
        <v>1.1599999999999999E-2</v>
      </c>
      <c r="F270" s="11">
        <f t="shared" si="25"/>
        <v>6.4799999999999996E-2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5.3199999999999997E-2</v>
      </c>
      <c r="E271" s="13">
        <v>9.7000000000000003E-3</v>
      </c>
      <c r="F271" s="11">
        <f t="shared" si="25"/>
        <v>6.2899999999999998E-2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5.3199999999999997E-2</v>
      </c>
      <c r="E276" s="13">
        <f>'[1]TARIFNE STAVKE od 01.10.2022'!H292</f>
        <v>1.32E-2</v>
      </c>
      <c r="F276" s="11">
        <f t="shared" ref="F276:F281" si="27">(D276+E276)</f>
        <v>6.6400000000000001E-2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5.3199999999999997E-2</v>
      </c>
      <c r="E277" s="13">
        <f>'[1]TARIFNE STAVKE od 01.10.2022'!H293</f>
        <v>1.2E-2</v>
      </c>
      <c r="F277" s="11">
        <f t="shared" si="27"/>
        <v>6.5199999999999994E-2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5.3199999999999997E-2</v>
      </c>
      <c r="E278" s="13">
        <f>'[1]TARIFNE STAVKE od 01.10.2022'!H294</f>
        <v>1.2E-2</v>
      </c>
      <c r="F278" s="11">
        <f t="shared" si="27"/>
        <v>6.5199999999999994E-2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5.3199999999999997E-2</v>
      </c>
      <c r="E279" s="13">
        <f>'[1]TARIFNE STAVKE od 01.10.2022'!H295</f>
        <v>1.14E-2</v>
      </c>
      <c r="F279" s="11">
        <f t="shared" si="27"/>
        <v>6.4599999999999991E-2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5.3199999999999997E-2</v>
      </c>
      <c r="E280" s="13">
        <f>'[1]TARIFNE STAVKE od 01.10.2022'!H296</f>
        <v>1.0800000000000001E-2</v>
      </c>
      <c r="F280" s="11">
        <f t="shared" si="27"/>
        <v>6.4000000000000001E-2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5.3199999999999997E-2</v>
      </c>
      <c r="E281" s="13">
        <f>'[1]TARIFNE STAVKE od 01.10.2022'!H297</f>
        <v>1.0200000000000001E-2</v>
      </c>
      <c r="F281" s="11">
        <f t="shared" si="27"/>
        <v>6.3399999999999998E-2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5.1699999999999996E-2</v>
      </c>
      <c r="E286" s="20">
        <v>1.1299999999999999E-2</v>
      </c>
      <c r="F286" s="11">
        <f>(D286+E286)</f>
        <v>6.3E-2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5.1699999999999996E-2</v>
      </c>
      <c r="E287" s="20">
        <v>1.01E-2</v>
      </c>
      <c r="F287" s="11">
        <f>(D287+E287)</f>
        <v>6.1799999999999994E-2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5.1699999999999996E-2</v>
      </c>
      <c r="E288" s="20">
        <v>8.3999999999999995E-3</v>
      </c>
      <c r="F288" s="11">
        <f>(D288+E288)</f>
        <v>6.0099999999999994E-2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5.1699999999999996E-2</v>
      </c>
      <c r="E289" s="20">
        <v>7.9000000000000008E-3</v>
      </c>
      <c r="F289" s="11">
        <f>(D289+E289)</f>
        <v>5.96E-2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095414F-0D70-4B70-9F2A-F5EE2334F399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EFCC-301E-4C51-A6C6-DF4C52DC0B8C}">
  <dimension ref="A1:F289"/>
  <sheetViews>
    <sheetView zoomScaleNormal="100" zoomScaleSheetLayoutView="100" workbookViewId="0">
      <selection activeCell="E2" sqref="E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4.0399999999999998E-2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4.8899999999999999E-2</v>
      </c>
      <c r="E15" s="13">
        <f>'[1]TARIFNE STAVKE od 01.10.2022'!H7</f>
        <v>5.7000000000000002E-3</v>
      </c>
      <c r="F15" s="11">
        <f t="shared" ref="F15:F20" si="1">(D15+E15)</f>
        <v>5.4599999999999996E-2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4.8899999999999999E-2</v>
      </c>
      <c r="E16" s="13">
        <f>'[1]TARIFNE STAVKE od 01.10.2022'!H8</f>
        <v>5.4999999999999997E-3</v>
      </c>
      <c r="F16" s="11">
        <f t="shared" si="1"/>
        <v>5.4399999999999997E-2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4.8899999999999999E-2</v>
      </c>
      <c r="E17" s="13">
        <f>'[1]TARIFNE STAVKE od 01.10.2022'!H9</f>
        <v>5.4000000000000003E-3</v>
      </c>
      <c r="F17" s="11">
        <f t="shared" si="1"/>
        <v>5.4300000000000001E-2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4.8899999999999999E-2</v>
      </c>
      <c r="E18" s="13">
        <f>'[1]TARIFNE STAVKE od 01.10.2022'!H10</f>
        <v>5.1000000000000004E-3</v>
      </c>
      <c r="F18" s="11">
        <f t="shared" si="1"/>
        <v>5.3999999999999999E-2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4.8899999999999999E-2</v>
      </c>
      <c r="E19" s="13">
        <f>'[1]TARIFNE STAVKE od 01.10.2022'!H11</f>
        <v>4.7999999999999996E-3</v>
      </c>
      <c r="F19" s="11">
        <f t="shared" si="1"/>
        <v>5.3699999999999998E-2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4.8899999999999999E-2</v>
      </c>
      <c r="E20" s="13">
        <f>'[1]TARIFNE STAVKE od 01.10.2022'!H12</f>
        <v>4.4999999999999997E-3</v>
      </c>
      <c r="F20" s="11">
        <f t="shared" si="1"/>
        <v>5.3399999999999996E-2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4.8799999999999996E-2</v>
      </c>
      <c r="E25" s="14">
        <f>'[1]TARIFNE STAVKE od 01.10.2022'!H16</f>
        <v>4.1999999999999997E-3</v>
      </c>
      <c r="F25" s="11">
        <f t="shared" ref="F25:F32" si="3">(D25+E25)</f>
        <v>5.2999999999999999E-2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4.8799999999999996E-2</v>
      </c>
      <c r="E26" s="14">
        <f>'[1]TARIFNE STAVKE od 01.10.2022'!H17</f>
        <v>4.1999999999999997E-3</v>
      </c>
      <c r="F26" s="11">
        <f t="shared" si="3"/>
        <v>5.2999999999999999E-2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4.8799999999999996E-2</v>
      </c>
      <c r="E27" s="14">
        <f>'[1]TARIFNE STAVKE od 01.10.2022'!H18</f>
        <v>4.1999999999999997E-3</v>
      </c>
      <c r="F27" s="11">
        <f t="shared" si="3"/>
        <v>5.2999999999999999E-2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4.8799999999999996E-2</v>
      </c>
      <c r="E28" s="14">
        <f>'[1]TARIFNE STAVKE od 01.10.2022'!H19</f>
        <v>3.7000000000000002E-3</v>
      </c>
      <c r="F28" s="11">
        <f t="shared" si="3"/>
        <v>5.2499999999999998E-2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4.8799999999999996E-2</v>
      </c>
      <c r="E29" s="14">
        <f>'[1]TARIFNE STAVKE od 01.10.2022'!H20</f>
        <v>3.7000000000000002E-3</v>
      </c>
      <c r="F29" s="11">
        <f t="shared" si="3"/>
        <v>5.2499999999999998E-2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4.8799999999999996E-2</v>
      </c>
      <c r="E30" s="14">
        <f>'[1]TARIFNE STAVKE od 01.10.2022'!H21</f>
        <v>3.5000000000000001E-3</v>
      </c>
      <c r="F30" s="11">
        <f t="shared" si="3"/>
        <v>5.2299999999999999E-2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4.8799999999999996E-2</v>
      </c>
      <c r="E31" s="14">
        <f>'[1]TARIFNE STAVKE od 01.10.2022'!H22</f>
        <v>3.3E-3</v>
      </c>
      <c r="F31" s="11">
        <f t="shared" si="3"/>
        <v>5.2099999999999994E-2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4.8799999999999996E-2</v>
      </c>
      <c r="E32" s="14">
        <f>'[1]TARIFNE STAVKE od 01.10.2022'!H23</f>
        <v>3.0999999999999999E-3</v>
      </c>
      <c r="F32" s="11">
        <f t="shared" si="3"/>
        <v>5.1899999999999995E-2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4.9299999999999997E-2</v>
      </c>
      <c r="E37" s="13">
        <f>'[1]TARIFNE STAVKE od 01.10.2022'!H27</f>
        <v>3.2000000000000002E-3</v>
      </c>
      <c r="F37" s="11">
        <f>(D37+E37)</f>
        <v>5.2499999999999998E-2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4.9299999999999997E-2</v>
      </c>
      <c r="E38" s="13">
        <f>'[1]TARIFNE STAVKE od 01.10.2022'!H28</f>
        <v>3.2000000000000002E-3</v>
      </c>
      <c r="F38" s="11">
        <f>(D38+E38)</f>
        <v>5.2499999999999998E-2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4.9299999999999997E-2</v>
      </c>
      <c r="E39" s="13">
        <f>'[1]TARIFNE STAVKE od 01.10.2022'!H29</f>
        <v>2.8E-3</v>
      </c>
      <c r="F39" s="11">
        <f>(D39+E39)</f>
        <v>5.2099999999999994E-2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4.9299999999999997E-2</v>
      </c>
      <c r="E40" s="13">
        <f>'[1]TARIFNE STAVKE od 01.10.2022'!H30</f>
        <v>2.7000000000000001E-3</v>
      </c>
      <c r="F40" s="11">
        <f>(D40+E40)</f>
        <v>5.1999999999999998E-2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4.9299999999999997E-2</v>
      </c>
      <c r="E41" s="13">
        <f>'[1]TARIFNE STAVKE od 01.10.2022'!H31</f>
        <v>2.3999999999999998E-3</v>
      </c>
      <c r="F41" s="11">
        <f>(D41+E41)</f>
        <v>5.1699999999999996E-2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4.8799999999999996E-2</v>
      </c>
      <c r="E46" s="14">
        <f>'[1]TARIFNE STAVKE od 01.10.2022'!H42</f>
        <v>6.6E-3</v>
      </c>
      <c r="F46" s="11">
        <f>(D46+E46)</f>
        <v>5.5399999999999998E-2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4.8799999999999996E-2</v>
      </c>
      <c r="E47" s="14">
        <f>'[1]TARIFNE STAVKE od 01.10.2022'!H43</f>
        <v>6.6E-3</v>
      </c>
      <c r="F47" s="11">
        <f>(D47+E47)</f>
        <v>5.5399999999999998E-2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4.8799999999999996E-2</v>
      </c>
      <c r="E48" s="14">
        <f>'[1]TARIFNE STAVKE od 01.10.2022'!H44</f>
        <v>6.3E-3</v>
      </c>
      <c r="F48" s="11">
        <f>(D48+E48)</f>
        <v>5.5099999999999996E-2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4.8799999999999996E-2</v>
      </c>
      <c r="E50" s="14">
        <f>'[1]TARIFNE STAVKE od 01.10.2022'!H48</f>
        <v>5.5999999999999999E-3</v>
      </c>
      <c r="F50" s="11">
        <f>(D50+E50)</f>
        <v>5.4399999999999997E-2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4.8799999999999996E-2</v>
      </c>
      <c r="E51" s="14">
        <f>'[1]TARIFNE STAVKE od 01.10.2022'!H49</f>
        <v>5.5999999999999999E-3</v>
      </c>
      <c r="F51" s="11">
        <f>(D51+E51)</f>
        <v>5.4399999999999997E-2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4.8799999999999996E-2</v>
      </c>
      <c r="E52" s="14">
        <v>5.3E-3</v>
      </c>
      <c r="F52" s="11">
        <f>(D52+E52)</f>
        <v>5.4099999999999995E-2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4.8799999999999996E-2</v>
      </c>
      <c r="E53" s="14">
        <f>'[1]TARIFNE STAVKE od 01.10.2022'!H50</f>
        <v>5.1000000000000004E-3</v>
      </c>
      <c r="F53" s="11">
        <f>(D53+E53)</f>
        <v>5.3899999999999997E-2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4.8799999999999996E-2</v>
      </c>
      <c r="E55" s="14">
        <v>4.4999999999999997E-3</v>
      </c>
      <c r="F55" s="11">
        <f>(D55+E55)</f>
        <v>5.3299999999999993E-2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4.8799999999999996E-2</v>
      </c>
      <c r="E56" s="14">
        <v>3.8999999999999998E-3</v>
      </c>
      <c r="F56" s="11">
        <f>(D56+E56)</f>
        <v>5.2699999999999997E-2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4.8799999999999996E-2</v>
      </c>
      <c r="E57" s="14">
        <v>3.3E-3</v>
      </c>
      <c r="F57" s="11">
        <f>(D57+E57)</f>
        <v>5.2099999999999994E-2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4.8799999999999996E-2</v>
      </c>
      <c r="E59" s="13">
        <v>5.7999999999999996E-3</v>
      </c>
      <c r="F59" s="11">
        <f>(D59+E59)</f>
        <v>5.4599999999999996E-2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4.8799999999999996E-2</v>
      </c>
      <c r="E60" s="13">
        <v>4.8999999999999998E-3</v>
      </c>
      <c r="F60" s="11">
        <f>(D60+E60)</f>
        <v>5.3699999999999998E-2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4.8799999999999996E-2</v>
      </c>
      <c r="E61" s="13">
        <v>4.1000000000000003E-3</v>
      </c>
      <c r="F61" s="11">
        <f>(D61+E61)</f>
        <v>5.2899999999999996E-2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4.87E-2</v>
      </c>
      <c r="E66" s="13">
        <v>5.5999999999999999E-3</v>
      </c>
      <c r="F66" s="11">
        <f t="shared" ref="F66:F72" si="5">(D66+E66)</f>
        <v>5.4300000000000001E-2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4.87E-2</v>
      </c>
      <c r="E67" s="13">
        <v>4.7000000000000002E-3</v>
      </c>
      <c r="F67" s="11">
        <f t="shared" si="5"/>
        <v>5.3400000000000003E-2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4.87E-2</v>
      </c>
      <c r="E68" s="13">
        <v>4.4999999999999997E-3</v>
      </c>
      <c r="F68" s="11">
        <f t="shared" si="5"/>
        <v>5.3199999999999997E-2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4.87E-2</v>
      </c>
      <c r="E69" s="13">
        <v>4.1999999999999997E-3</v>
      </c>
      <c r="F69" s="11">
        <f t="shared" si="5"/>
        <v>5.2900000000000003E-2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4.87E-2</v>
      </c>
      <c r="E70" s="13">
        <v>4.0000000000000001E-3</v>
      </c>
      <c r="F70" s="11">
        <f t="shared" si="5"/>
        <v>5.2699999999999997E-2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4.87E-2</v>
      </c>
      <c r="E71" s="13">
        <v>3.8E-3</v>
      </c>
      <c r="F71" s="11">
        <f t="shared" si="5"/>
        <v>5.2499999999999998E-2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4.87E-2</v>
      </c>
      <c r="E72" s="13">
        <v>3.8E-3</v>
      </c>
      <c r="F72" s="11">
        <f t="shared" si="5"/>
        <v>5.2499999999999998E-2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4.87E-2</v>
      </c>
      <c r="E74" s="13">
        <v>2.7000000000000001E-3</v>
      </c>
      <c r="F74" s="11">
        <f>(D74+E74)</f>
        <v>5.1400000000000001E-2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4.9500000000000002E-2</v>
      </c>
      <c r="E79" s="13">
        <v>6.1999999999999998E-3</v>
      </c>
      <c r="F79" s="11">
        <f>(D79+E79)</f>
        <v>5.57E-2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4.9500000000000002E-2</v>
      </c>
      <c r="E80" s="13">
        <v>6.1999999999999998E-3</v>
      </c>
      <c r="F80" s="11">
        <f>(D80+E80)</f>
        <v>5.57E-2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4.9500000000000002E-2</v>
      </c>
      <c r="E81" s="13">
        <v>4.8999999999999998E-3</v>
      </c>
      <c r="F81" s="11">
        <f>(D81+E81)</f>
        <v>5.4400000000000004E-2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4.9500000000000002E-2</v>
      </c>
      <c r="E82" s="13">
        <v>4.5999999999999999E-3</v>
      </c>
      <c r="F82" s="11">
        <f>(D82+E82)</f>
        <v>5.4100000000000002E-2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4.9500000000000002E-2</v>
      </c>
      <c r="E83" s="13">
        <v>4.3E-3</v>
      </c>
      <c r="F83" s="11">
        <f>(D83+E83)</f>
        <v>5.3800000000000001E-2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4.9500000000000002E-2</v>
      </c>
      <c r="E85" s="13">
        <f>'[1]TARIFNE STAVKE od 01.10.2022'!H98</f>
        <v>4.4999999999999997E-3</v>
      </c>
      <c r="F85" s="11">
        <f>(D85+E85)</f>
        <v>5.3999999999999999E-2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4.9500000000000002E-2</v>
      </c>
      <c r="E86" s="13">
        <f>'[1]TARIFNE STAVKE od 01.10.2022'!H99</f>
        <v>3.5999999999999999E-3</v>
      </c>
      <c r="F86" s="11">
        <f>(D86+E86)</f>
        <v>5.3100000000000001E-2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4.9500000000000002E-2</v>
      </c>
      <c r="E87" s="13">
        <f>'[1]TARIFNE STAVKE od 01.10.2022'!H100</f>
        <v>3.5999999999999999E-3</v>
      </c>
      <c r="F87" s="11">
        <f>(D87+E87)</f>
        <v>5.3100000000000001E-2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4.9500000000000002E-2</v>
      </c>
      <c r="E88" s="13">
        <f>'[1]TARIFNE STAVKE od 01.10.2022'!H101</f>
        <v>3.3E-3</v>
      </c>
      <c r="F88" s="11">
        <f>(D88+E88)</f>
        <v>5.28E-2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4.9500000000000002E-2</v>
      </c>
      <c r="E90" s="13">
        <f>'[1]TARIFNE STAVKE od 01.10.2022'!H106</f>
        <v>3.8E-3</v>
      </c>
      <c r="F90" s="11">
        <f>(D90+E90)</f>
        <v>5.33E-2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4.8399999999999999E-2</v>
      </c>
      <c r="E95" s="13">
        <v>4.4000000000000003E-3</v>
      </c>
      <c r="F95" s="11">
        <f>(D95+E95)</f>
        <v>5.28E-2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4.8399999999999999E-2</v>
      </c>
      <c r="E96" s="13">
        <v>3.5000000000000001E-3</v>
      </c>
      <c r="F96" s="11">
        <f>(D96+E96)</f>
        <v>5.1900000000000002E-2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4.8399999999999999E-2</v>
      </c>
      <c r="E97" s="13">
        <v>3.3E-3</v>
      </c>
      <c r="F97" s="11">
        <f>(D97+E97)</f>
        <v>5.1699999999999996E-2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4.8399999999999999E-2</v>
      </c>
      <c r="E98" s="13">
        <v>3.0999999999999999E-3</v>
      </c>
      <c r="F98" s="11">
        <f>(D98+E98)</f>
        <v>5.1499999999999997E-2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4.8399999999999999E-2</v>
      </c>
      <c r="E99" s="13">
        <v>2.5999999999999999E-3</v>
      </c>
      <c r="F99" s="11">
        <f>(D99+E99)</f>
        <v>5.0999999999999997E-2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4.87E-2</v>
      </c>
      <c r="E104" s="13">
        <f>'[1]TARIFNE STAVKE od 01.10.2022'!H136</f>
        <v>6.4000000000000003E-3</v>
      </c>
      <c r="F104" s="11">
        <f>(D104+E104)</f>
        <v>5.5100000000000003E-2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4.87E-2</v>
      </c>
      <c r="E105" s="13">
        <f>'[1]TARIFNE STAVKE od 01.10.2022'!H137</f>
        <v>5.4000000000000003E-3</v>
      </c>
      <c r="F105" s="11">
        <f>(D105+E105)</f>
        <v>5.4100000000000002E-2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4.87E-2</v>
      </c>
      <c r="E106" s="13">
        <f>'[1]TARIFNE STAVKE od 01.10.2022'!H138</f>
        <v>5.3E-3</v>
      </c>
      <c r="F106" s="11">
        <f>(D106+E106)</f>
        <v>5.3999999999999999E-2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4.87E-2</v>
      </c>
      <c r="E107" s="13">
        <f>'[1]TARIFNE STAVKE od 01.10.2022'!H139</f>
        <v>5.1000000000000004E-3</v>
      </c>
      <c r="F107" s="11">
        <f>(D107+E107)</f>
        <v>5.3800000000000001E-2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4.82E-2</v>
      </c>
      <c r="E112" s="13">
        <f>'[1]TARIFNE STAVKE od 01.10.2022'!H143</f>
        <v>7.1999999999999998E-3</v>
      </c>
      <c r="F112" s="11">
        <f t="shared" ref="F112:F117" si="7">(D112+E112)</f>
        <v>5.5399999999999998E-2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4.82E-2</v>
      </c>
      <c r="E113" s="13">
        <f>'[1]TARIFNE STAVKE od 01.10.2022'!H144</f>
        <v>7.1999999999999998E-3</v>
      </c>
      <c r="F113" s="11">
        <f t="shared" si="7"/>
        <v>5.5399999999999998E-2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4.82E-2</v>
      </c>
      <c r="E114" s="13">
        <f>'[1]TARIFNE STAVKE od 01.10.2022'!H145</f>
        <v>5.7999999999999996E-3</v>
      </c>
      <c r="F114" s="11">
        <f t="shared" si="7"/>
        <v>5.3999999999999999E-2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4.82E-2</v>
      </c>
      <c r="E115" s="13">
        <f>'[1]TARIFNE STAVKE od 01.10.2022'!H146</f>
        <v>5.4000000000000003E-3</v>
      </c>
      <c r="F115" s="11">
        <f t="shared" si="7"/>
        <v>5.3600000000000002E-2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4.82E-2</v>
      </c>
      <c r="E116" s="13">
        <f>'[1]TARIFNE STAVKE od 01.10.2022'!H147</f>
        <v>5.1000000000000004E-3</v>
      </c>
      <c r="F116" s="11">
        <f t="shared" si="7"/>
        <v>5.33E-2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4.82E-2</v>
      </c>
      <c r="E117" s="13">
        <f>'[1]TARIFNE STAVKE od 01.10.2022'!H148</f>
        <v>4.7000000000000002E-3</v>
      </c>
      <c r="F117" s="11">
        <f t="shared" si="7"/>
        <v>5.2900000000000003E-2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4.82E-2</v>
      </c>
      <c r="E122" s="16">
        <f>'[1]TARIFNE STAVKE od 01.10.2022'!H152</f>
        <v>4.7999999999999996E-3</v>
      </c>
      <c r="F122" s="11">
        <f t="shared" ref="F122:F127" si="9">(D122+E122)</f>
        <v>5.2999999999999999E-2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4.82E-2</v>
      </c>
      <c r="E123" s="16">
        <f>'[1]TARIFNE STAVKE od 01.10.2022'!H153</f>
        <v>4.7999999999999996E-3</v>
      </c>
      <c r="F123" s="11">
        <f t="shared" si="9"/>
        <v>5.2999999999999999E-2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4.82E-2</v>
      </c>
      <c r="E124" s="16">
        <f>'[1]TARIFNE STAVKE od 01.10.2022'!H154</f>
        <v>3.8E-3</v>
      </c>
      <c r="F124" s="11">
        <f t="shared" si="9"/>
        <v>5.1999999999999998E-2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4.82E-2</v>
      </c>
      <c r="E125" s="16">
        <f>'[1]TARIFNE STAVKE od 01.10.2022'!H155</f>
        <v>3.5999999999999999E-3</v>
      </c>
      <c r="F125" s="11">
        <f t="shared" si="9"/>
        <v>5.1799999999999999E-2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4.82E-2</v>
      </c>
      <c r="E126" s="16">
        <f>'[1]TARIFNE STAVKE od 01.10.2022'!H156</f>
        <v>3.3E-3</v>
      </c>
      <c r="F126" s="11">
        <f t="shared" si="9"/>
        <v>5.1499999999999997E-2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4.82E-2</v>
      </c>
      <c r="E127" s="16">
        <f>'[1]TARIFNE STAVKE od 01.10.2022'!H157</f>
        <v>3.0999999999999999E-3</v>
      </c>
      <c r="F127" s="11">
        <f t="shared" si="9"/>
        <v>5.1299999999999998E-2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4.8799999999999996E-2</v>
      </c>
      <c r="E132" s="13">
        <v>4.3E-3</v>
      </c>
      <c r="F132" s="11">
        <f>(D132+E132)</f>
        <v>5.3099999999999994E-2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4.8799999999999996E-2</v>
      </c>
      <c r="E133" s="13">
        <v>3.8999999999999998E-3</v>
      </c>
      <c r="F133" s="11">
        <f>(D133+E133)</f>
        <v>5.2699999999999997E-2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4.8799999999999996E-2</v>
      </c>
      <c r="E134" s="13">
        <v>3.8E-3</v>
      </c>
      <c r="F134" s="11">
        <f>(D134+E134)</f>
        <v>5.2599999999999994E-2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4.8799999999999996E-2</v>
      </c>
      <c r="E135" s="13">
        <v>3.5000000000000001E-3</v>
      </c>
      <c r="F135" s="11">
        <f>(D135+E135)</f>
        <v>5.2299999999999999E-2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4.8799999999999996E-2</v>
      </c>
      <c r="E137" s="13">
        <v>8.3000000000000001E-3</v>
      </c>
      <c r="F137" s="11">
        <f t="shared" ref="F137:F142" si="11">(D137+E137)</f>
        <v>5.7099999999999998E-2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4.8799999999999996E-2</v>
      </c>
      <c r="E138" s="13">
        <v>7.9000000000000008E-3</v>
      </c>
      <c r="F138" s="11">
        <f t="shared" si="11"/>
        <v>5.67E-2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4.8799999999999996E-2</v>
      </c>
      <c r="E139" s="13">
        <v>7.4000000000000003E-3</v>
      </c>
      <c r="F139" s="11">
        <f t="shared" si="11"/>
        <v>5.62E-2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4.8799999999999996E-2</v>
      </c>
      <c r="E140" s="13">
        <v>7.0000000000000001E-3</v>
      </c>
      <c r="F140" s="11">
        <f t="shared" si="11"/>
        <v>5.5799999999999995E-2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4.8799999999999996E-2</v>
      </c>
      <c r="E141" s="13">
        <v>6.1999999999999998E-3</v>
      </c>
      <c r="F141" s="11">
        <f t="shared" si="11"/>
        <v>5.4999999999999993E-2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4.8799999999999996E-2</v>
      </c>
      <c r="E142" s="13">
        <v>5.0000000000000001E-3</v>
      </c>
      <c r="F142" s="11">
        <f t="shared" si="11"/>
        <v>5.3799999999999994E-2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4.8799999999999996E-2</v>
      </c>
      <c r="E144" s="13">
        <v>5.8999999999999999E-3</v>
      </c>
      <c r="F144" s="11">
        <f>(D144+E144)</f>
        <v>5.4699999999999999E-2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4.8799999999999996E-2</v>
      </c>
      <c r="E145" s="13">
        <v>5.8999999999999999E-3</v>
      </c>
      <c r="F145" s="11">
        <f>(D145+E145)</f>
        <v>5.4699999999999999E-2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4.8799999999999996E-2</v>
      </c>
      <c r="E146" s="13">
        <v>5.3E-3</v>
      </c>
      <c r="F146" s="11">
        <f>(D146+E146)</f>
        <v>5.4099999999999995E-2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4.8299999999999996E-2</v>
      </c>
      <c r="E151" s="16">
        <f>'[1]TARIFNE STAVKE od 01.10.2022'!H174</f>
        <v>4.4000000000000003E-3</v>
      </c>
      <c r="F151" s="11">
        <f>(D151+E151)</f>
        <v>5.2699999999999997E-2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4.8299999999999996E-2</v>
      </c>
      <c r="E152" s="16">
        <f>'[1]TARIFNE STAVKE od 01.10.2022'!H175</f>
        <v>4.4000000000000003E-3</v>
      </c>
      <c r="F152" s="11">
        <f>(D152+E152)</f>
        <v>5.2699999999999997E-2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4.8299999999999996E-2</v>
      </c>
      <c r="E153" s="16">
        <f>'[1]TARIFNE STAVKE od 01.10.2022'!H176</f>
        <v>3.8999999999999998E-3</v>
      </c>
      <c r="F153" s="11">
        <f>(D153+E153)</f>
        <v>5.2199999999999996E-2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4.8299999999999996E-2</v>
      </c>
      <c r="E154" s="16">
        <f>'[1]TARIFNE STAVKE od 01.10.2022'!H177</f>
        <v>3.8999999999999998E-3</v>
      </c>
      <c r="F154" s="11">
        <f>(D154+E154)</f>
        <v>5.2199999999999996E-2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4.8299999999999996E-2</v>
      </c>
      <c r="E155" s="16">
        <f>'[1]TARIFNE STAVKE od 01.10.2022'!H178</f>
        <v>3.5000000000000001E-3</v>
      </c>
      <c r="F155" s="11">
        <f>(D155+E155)</f>
        <v>5.1799999999999999E-2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4.9299999999999997E-2</v>
      </c>
      <c r="E160" s="13">
        <f>'[1]TARIFNE STAVKE od 01.10.2022'!H190</f>
        <v>5.4000000000000003E-3</v>
      </c>
      <c r="F160" s="11">
        <f>(D160+E160)</f>
        <v>5.4699999999999999E-2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4.9299999999999997E-2</v>
      </c>
      <c r="E161" s="13">
        <f>'[1]TARIFNE STAVKE od 01.10.2022'!H191</f>
        <v>5.4000000000000003E-3</v>
      </c>
      <c r="F161" s="11">
        <f>(D161+E161)</f>
        <v>5.4699999999999999E-2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4.9299999999999997E-2</v>
      </c>
      <c r="E162" s="13">
        <f>'[1]TARIFNE STAVKE od 01.10.2022'!H192</f>
        <v>5.1000000000000004E-3</v>
      </c>
      <c r="F162" s="11">
        <f>(D162+E162)</f>
        <v>5.4399999999999997E-2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4.9299999999999997E-2</v>
      </c>
      <c r="E163" s="13">
        <f>'[1]TARIFNE STAVKE od 01.10.2022'!H193</f>
        <v>4.8999999999999998E-3</v>
      </c>
      <c r="F163" s="11">
        <f>(D163+E163)</f>
        <v>5.4199999999999998E-2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4.9299999999999997E-2</v>
      </c>
      <c r="E165" s="13">
        <v>6.0000000000000001E-3</v>
      </c>
      <c r="F165" s="11">
        <f>(D165+E165)</f>
        <v>5.5299999999999995E-2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4.9299999999999997E-2</v>
      </c>
      <c r="E166" s="13">
        <v>6.0000000000000001E-3</v>
      </c>
      <c r="F166" s="11">
        <f>(D166+E166)</f>
        <v>5.5299999999999995E-2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4.9299999999999997E-2</v>
      </c>
      <c r="E167" s="13">
        <v>4.7999999999999996E-3</v>
      </c>
      <c r="F167" s="11">
        <f>(D167+E167)</f>
        <v>5.4099999999999995E-2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4.9299999999999997E-2</v>
      </c>
      <c r="E168" s="13">
        <v>4.4999999999999997E-3</v>
      </c>
      <c r="F168" s="11">
        <f>(D168+E168)</f>
        <v>5.3799999999999994E-2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4.48E-2</v>
      </c>
      <c r="E173" s="13">
        <f>'[1]TARIFNE STAVKE od 01.10.2022'!H205</f>
        <v>5.1999999999999998E-3</v>
      </c>
      <c r="F173" s="11">
        <f>(D173+E173)</f>
        <v>0.05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4.48E-2</v>
      </c>
      <c r="E174" s="13">
        <f>'[1]TARIFNE STAVKE od 01.10.2022'!H206</f>
        <v>4.4000000000000003E-3</v>
      </c>
      <c r="F174" s="11">
        <f>(D174+E174)</f>
        <v>4.9200000000000001E-2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4.48E-2</v>
      </c>
      <c r="E175" s="13">
        <f>'[1]TARIFNE STAVKE od 01.10.2022'!H207</f>
        <v>3.8999999999999998E-3</v>
      </c>
      <c r="F175" s="11">
        <f>(D175+E175)</f>
        <v>4.87E-2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4.48E-2</v>
      </c>
      <c r="E180" s="13">
        <f>'[1]TARIFNE STAVKE od 01.10.2022'!H211</f>
        <v>6.7999999999999996E-3</v>
      </c>
      <c r="F180" s="11">
        <f t="shared" ref="F180:F187" si="13">(D180+E180)</f>
        <v>5.16E-2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4.48E-2</v>
      </c>
      <c r="E181" s="13">
        <f>'[1]TARIFNE STAVKE od 01.10.2022'!H212</f>
        <v>5.1999999999999998E-3</v>
      </c>
      <c r="F181" s="11">
        <f t="shared" si="13"/>
        <v>0.05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4.48E-2</v>
      </c>
      <c r="E182" s="13">
        <f>'[1]TARIFNE STAVKE od 01.10.2022'!H213</f>
        <v>4.4000000000000003E-3</v>
      </c>
      <c r="F182" s="11">
        <f t="shared" si="13"/>
        <v>4.9200000000000001E-2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4.48E-2</v>
      </c>
      <c r="E183" s="13">
        <f>'[1]TARIFNE STAVKE od 01.10.2022'!H214</f>
        <v>4.1999999999999997E-3</v>
      </c>
      <c r="F183" s="11">
        <f t="shared" si="13"/>
        <v>4.9000000000000002E-2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4.48E-2</v>
      </c>
      <c r="E184" s="13">
        <f>'[1]TARIFNE STAVKE od 01.10.2022'!H215</f>
        <v>3.8999999999999998E-3</v>
      </c>
      <c r="F184" s="11">
        <f t="shared" si="13"/>
        <v>4.87E-2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4.48E-2</v>
      </c>
      <c r="E185" s="13">
        <f>'[1]TARIFNE STAVKE od 01.10.2022'!H216</f>
        <v>3.7000000000000002E-3</v>
      </c>
      <c r="F185" s="11">
        <f t="shared" si="13"/>
        <v>4.8500000000000001E-2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4.48E-2</v>
      </c>
      <c r="E186" s="13">
        <f>'[1]TARIFNE STAVKE od 01.10.2022'!H217</f>
        <v>3.3999999999999998E-3</v>
      </c>
      <c r="F186" s="11">
        <f t="shared" si="13"/>
        <v>4.82E-2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4.48E-2</v>
      </c>
      <c r="E187" s="13">
        <f>'[1]TARIFNE STAVKE od 01.10.2022'!H218</f>
        <v>3.0999999999999999E-3</v>
      </c>
      <c r="F187" s="11">
        <f t="shared" si="13"/>
        <v>4.7899999999999998E-2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4.48E-2</v>
      </c>
      <c r="E192" s="13">
        <f>'[1]TARIFNE STAVKE od 01.10.2022'!H222</f>
        <v>6.7999999999999996E-3</v>
      </c>
      <c r="F192" s="11">
        <f t="shared" ref="F192:F198" si="15">(D192+E192)</f>
        <v>5.16E-2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4.48E-2</v>
      </c>
      <c r="E193" s="13">
        <f>'[1]TARIFNE STAVKE od 01.10.2022'!H223</f>
        <v>5.1999999999999998E-3</v>
      </c>
      <c r="F193" s="11">
        <f t="shared" si="15"/>
        <v>0.05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4.48E-2</v>
      </c>
      <c r="E194" s="13">
        <f>'[1]TARIFNE STAVKE od 01.10.2022'!H224</f>
        <v>4.4000000000000003E-3</v>
      </c>
      <c r="F194" s="11">
        <f t="shared" si="15"/>
        <v>4.9200000000000001E-2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4.48E-2</v>
      </c>
      <c r="E195" s="13">
        <f>'[1]TARIFNE STAVKE od 01.10.2022'!H225</f>
        <v>4.1999999999999997E-3</v>
      </c>
      <c r="F195" s="11">
        <f t="shared" si="15"/>
        <v>4.9000000000000002E-2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4.48E-2</v>
      </c>
      <c r="E196" s="13">
        <f>'[1]TARIFNE STAVKE od 01.10.2022'!H226</f>
        <v>3.8999999999999998E-3</v>
      </c>
      <c r="F196" s="11">
        <f t="shared" si="15"/>
        <v>4.87E-2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4.48E-2</v>
      </c>
      <c r="E197" s="13">
        <f>'[1]TARIFNE STAVKE od 01.10.2022'!H227</f>
        <v>3.7000000000000002E-3</v>
      </c>
      <c r="F197" s="11">
        <f t="shared" si="15"/>
        <v>4.8500000000000001E-2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4.48E-2</v>
      </c>
      <c r="E198" s="13">
        <f>'[1]TARIFNE STAVKE od 01.10.2022'!H228</f>
        <v>3.3999999999999998E-3</v>
      </c>
      <c r="F198" s="11">
        <f t="shared" si="15"/>
        <v>4.82E-2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4.48E-2</v>
      </c>
      <c r="E203" s="13">
        <f>'[1]TARIFNE STAVKE od 01.10.2022'!H232</f>
        <v>6.7999999999999996E-3</v>
      </c>
      <c r="F203" s="11">
        <f t="shared" ref="F203:F209" si="17">(D203+E203)</f>
        <v>5.16E-2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4.48E-2</v>
      </c>
      <c r="E204" s="13">
        <f>'[1]TARIFNE STAVKE od 01.10.2022'!H233</f>
        <v>5.1999999999999998E-3</v>
      </c>
      <c r="F204" s="11">
        <f t="shared" si="17"/>
        <v>0.05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4.48E-2</v>
      </c>
      <c r="E205" s="13">
        <f>'[1]TARIFNE STAVKE od 01.10.2022'!H234</f>
        <v>4.4000000000000003E-3</v>
      </c>
      <c r="F205" s="11">
        <f t="shared" si="17"/>
        <v>4.9200000000000001E-2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4.48E-2</v>
      </c>
      <c r="E206" s="13">
        <f>'[1]TARIFNE STAVKE od 01.10.2022'!H235</f>
        <v>4.1999999999999997E-3</v>
      </c>
      <c r="F206" s="11">
        <f t="shared" si="17"/>
        <v>4.9000000000000002E-2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4.48E-2</v>
      </c>
      <c r="E207" s="13">
        <f>'[1]TARIFNE STAVKE od 01.10.2022'!H236</f>
        <v>3.8999999999999998E-3</v>
      </c>
      <c r="F207" s="11">
        <f t="shared" si="17"/>
        <v>4.87E-2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4.48E-2</v>
      </c>
      <c r="E208" s="13">
        <f>'[1]TARIFNE STAVKE od 01.10.2022'!H237</f>
        <v>3.7000000000000002E-3</v>
      </c>
      <c r="F208" s="11">
        <f t="shared" si="17"/>
        <v>4.8500000000000001E-2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4.48E-2</v>
      </c>
      <c r="E209" s="13">
        <f>'[1]TARIFNE STAVKE od 01.10.2022'!H238</f>
        <v>3.3999999999999998E-3</v>
      </c>
      <c r="F209" s="11">
        <f t="shared" si="17"/>
        <v>4.82E-2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4.48E-2</v>
      </c>
      <c r="E214" s="13">
        <v>6.7999999999999996E-3</v>
      </c>
      <c r="F214" s="11">
        <f t="shared" ref="F214:F222" si="19">(D214+E214)</f>
        <v>5.16E-2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4.48E-2</v>
      </c>
      <c r="E215" s="13">
        <v>5.1999999999999998E-3</v>
      </c>
      <c r="F215" s="11">
        <f t="shared" si="19"/>
        <v>0.05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4.48E-2</v>
      </c>
      <c r="E216" s="13">
        <v>4.4000000000000003E-3</v>
      </c>
      <c r="F216" s="11">
        <f t="shared" si="19"/>
        <v>4.9200000000000001E-2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4.48E-2</v>
      </c>
      <c r="E217" s="13">
        <v>4.1999999999999997E-3</v>
      </c>
      <c r="F217" s="11">
        <f t="shared" si="19"/>
        <v>4.9000000000000002E-2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4.48E-2</v>
      </c>
      <c r="E218" s="13">
        <v>3.8999999999999998E-3</v>
      </c>
      <c r="F218" s="11">
        <f t="shared" si="19"/>
        <v>4.87E-2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4.48E-2</v>
      </c>
      <c r="E219" s="13">
        <v>3.7000000000000002E-3</v>
      </c>
      <c r="F219" s="11">
        <f t="shared" si="19"/>
        <v>4.8500000000000001E-2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4.48E-2</v>
      </c>
      <c r="E220" s="13">
        <v>3.3999999999999998E-3</v>
      </c>
      <c r="F220" s="11">
        <f t="shared" si="19"/>
        <v>4.82E-2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4.48E-2</v>
      </c>
      <c r="E221" s="13">
        <v>3.0999999999999999E-3</v>
      </c>
      <c r="F221" s="11">
        <f t="shared" si="19"/>
        <v>4.7899999999999998E-2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4.48E-2</v>
      </c>
      <c r="E222" s="13">
        <v>1.8E-3</v>
      </c>
      <c r="F222" s="11">
        <f t="shared" si="19"/>
        <v>4.6600000000000003E-2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4.48E-2</v>
      </c>
      <c r="E227" s="13">
        <f>'[1]TARIFNE STAVKE od 01.10.2022'!H251</f>
        <v>6.7999999999999996E-3</v>
      </c>
      <c r="F227" s="11">
        <f t="shared" ref="F227:F233" si="21">(D227+E227)</f>
        <v>5.16E-2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4.48E-2</v>
      </c>
      <c r="E228" s="13">
        <f>'[1]TARIFNE STAVKE od 01.10.2022'!H252</f>
        <v>5.1999999999999998E-3</v>
      </c>
      <c r="F228" s="11">
        <f t="shared" si="21"/>
        <v>0.05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4.48E-2</v>
      </c>
      <c r="E229" s="13">
        <f>'[1]TARIFNE STAVKE od 01.10.2022'!H253</f>
        <v>4.4000000000000003E-3</v>
      </c>
      <c r="F229" s="11">
        <f t="shared" si="21"/>
        <v>4.9200000000000001E-2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4.48E-2</v>
      </c>
      <c r="E230" s="13">
        <f>'[1]TARIFNE STAVKE od 01.10.2022'!H254</f>
        <v>4.1999999999999997E-3</v>
      </c>
      <c r="F230" s="11">
        <f t="shared" si="21"/>
        <v>4.9000000000000002E-2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4.48E-2</v>
      </c>
      <c r="E231" s="13">
        <f>'[1]TARIFNE STAVKE od 01.10.2022'!H255</f>
        <v>3.8999999999999998E-3</v>
      </c>
      <c r="F231" s="11">
        <f t="shared" si="21"/>
        <v>4.87E-2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4.48E-2</v>
      </c>
      <c r="E232" s="13">
        <f>'[1]TARIFNE STAVKE od 01.10.2022'!H256</f>
        <v>3.7000000000000002E-3</v>
      </c>
      <c r="F232" s="11">
        <f t="shared" si="21"/>
        <v>4.8500000000000001E-2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4.48E-2</v>
      </c>
      <c r="E233" s="13">
        <f>'[1]TARIFNE STAVKE od 01.10.2022'!H257</f>
        <v>3.3999999999999998E-3</v>
      </c>
      <c r="F233" s="11">
        <f t="shared" si="21"/>
        <v>4.82E-2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4.8799999999999996E-2</v>
      </c>
      <c r="E238" s="16">
        <f>'[1]TARIFNE STAVKE od 01.10.2022'!H261</f>
        <v>4.0000000000000001E-3</v>
      </c>
      <c r="F238" s="11">
        <f t="shared" ref="F238:F243" si="23">(D238+E238)</f>
        <v>5.28E-2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4.8799999999999996E-2</v>
      </c>
      <c r="E239" s="16">
        <f>'[1]TARIFNE STAVKE od 01.10.2022'!H262</f>
        <v>4.0000000000000001E-3</v>
      </c>
      <c r="F239" s="11">
        <f t="shared" si="23"/>
        <v>5.28E-2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4.8799999999999996E-2</v>
      </c>
      <c r="E240" s="16">
        <f>'[1]TARIFNE STAVKE od 01.10.2022'!H263</f>
        <v>4.0000000000000001E-3</v>
      </c>
      <c r="F240" s="11">
        <f t="shared" si="23"/>
        <v>5.28E-2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4.8799999999999996E-2</v>
      </c>
      <c r="E241" s="16">
        <f>'[1]TARIFNE STAVKE od 01.10.2022'!H264</f>
        <v>3.8E-3</v>
      </c>
      <c r="F241" s="11">
        <f t="shared" si="23"/>
        <v>5.2599999999999994E-2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4.8799999999999996E-2</v>
      </c>
      <c r="E242" s="16">
        <f>'[1]TARIFNE STAVKE od 01.10.2022'!H265</f>
        <v>3.5999999999999999E-3</v>
      </c>
      <c r="F242" s="11">
        <f t="shared" si="23"/>
        <v>5.2399999999999995E-2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4.8799999999999996E-2</v>
      </c>
      <c r="E243" s="16">
        <f>'[1]TARIFNE STAVKE od 01.10.2022'!H266</f>
        <v>3.3999999999999998E-3</v>
      </c>
      <c r="F243" s="11">
        <f t="shared" si="23"/>
        <v>5.2199999999999996E-2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4.8799999999999996E-2</v>
      </c>
      <c r="E245" s="13">
        <v>9.4000000000000004E-3</v>
      </c>
      <c r="F245" s="11">
        <f>(D245+E245)</f>
        <v>5.8199999999999995E-2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4.8799999999999996E-2</v>
      </c>
      <c r="E246" s="13">
        <v>9.4000000000000004E-3</v>
      </c>
      <c r="F246" s="11">
        <f>(D246+E246)</f>
        <v>5.8199999999999995E-2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4.8799999999999996E-2</v>
      </c>
      <c r="E247" s="13">
        <v>8.8999999999999999E-3</v>
      </c>
      <c r="F247" s="11">
        <f>(D247+E247)</f>
        <v>5.7699999999999994E-2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4.8799999999999996E-2</v>
      </c>
      <c r="E248" s="13">
        <v>8.5000000000000006E-3</v>
      </c>
      <c r="F248" s="11">
        <f>(D248+E248)</f>
        <v>5.7299999999999997E-2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4.8799999999999996E-2</v>
      </c>
      <c r="E249" s="13">
        <v>8.5000000000000006E-3</v>
      </c>
      <c r="F249" s="11">
        <f>(D249+E249)</f>
        <v>5.7299999999999997E-2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4.8799999999999996E-2</v>
      </c>
      <c r="E251" s="13">
        <v>4.0000000000000001E-3</v>
      </c>
      <c r="F251" s="11">
        <f>(D251+E251)</f>
        <v>5.28E-2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4.8799999999999996E-2</v>
      </c>
      <c r="E252" s="13">
        <v>4.0000000000000001E-3</v>
      </c>
      <c r="F252" s="11">
        <f>(D252+E252)</f>
        <v>5.28E-2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4.8799999999999996E-2</v>
      </c>
      <c r="E253" s="13">
        <v>3.8E-3</v>
      </c>
      <c r="F253" s="11">
        <f>(D253+E253)</f>
        <v>5.2599999999999994E-2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4.8799999999999996E-2</v>
      </c>
      <c r="E254" s="13">
        <v>3.5999999999999999E-3</v>
      </c>
      <c r="F254" s="11">
        <f>(D254+E254)</f>
        <v>5.2399999999999995E-2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4.8799999999999996E-2</v>
      </c>
      <c r="E255" s="13">
        <v>3.3999999999999998E-3</v>
      </c>
      <c r="F255" s="11">
        <f>(D255+E255)</f>
        <v>5.2199999999999996E-2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4.8799999999999996E-2</v>
      </c>
      <c r="E257" s="16">
        <f>'[1]TARIFNE STAVKE od 01.10.2022'!H270</f>
        <v>6.7000000000000002E-3</v>
      </c>
      <c r="F257" s="11">
        <f>(D257+E257)</f>
        <v>5.5499999999999994E-2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4.8799999999999996E-2</v>
      </c>
      <c r="E258" s="16">
        <f>'[1]TARIFNE STAVKE od 01.10.2022'!H271</f>
        <v>5.5999999999999999E-3</v>
      </c>
      <c r="F258" s="11">
        <f>(D258+E258)</f>
        <v>5.4399999999999997E-2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4.8799999999999996E-2</v>
      </c>
      <c r="E259" s="16">
        <f>'[1]TARIFNE STAVKE od 01.10.2022'!H272</f>
        <v>5.3E-3</v>
      </c>
      <c r="F259" s="11">
        <f>(D259+E259)</f>
        <v>5.4099999999999995E-2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4.8799999999999996E-2</v>
      </c>
      <c r="E260" s="16">
        <f>'[1]TARIFNE STAVKE od 01.10.2022'!H273</f>
        <v>5.0000000000000001E-3</v>
      </c>
      <c r="F260" s="11">
        <f>(D260+E260)</f>
        <v>5.3799999999999994E-2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4.8799999999999996E-2</v>
      </c>
      <c r="E261" s="16">
        <f>'[1]TARIFNE STAVKE od 01.10.2022'!H274</f>
        <v>4.7000000000000002E-3</v>
      </c>
      <c r="F261" s="11">
        <f>(D261+E261)</f>
        <v>5.3499999999999999E-2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4.8799999999999996E-2</v>
      </c>
      <c r="E266" s="13">
        <v>1.4200000000000001E-2</v>
      </c>
      <c r="F266" s="11">
        <f t="shared" ref="F266:F271" si="25">(D266+E266)</f>
        <v>6.3E-2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4.8799999999999996E-2</v>
      </c>
      <c r="E267" s="13">
        <v>1.29E-2</v>
      </c>
      <c r="F267" s="11">
        <f t="shared" si="25"/>
        <v>6.1699999999999998E-2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4.8799999999999996E-2</v>
      </c>
      <c r="E268" s="13">
        <v>1.29E-2</v>
      </c>
      <c r="F268" s="11">
        <f t="shared" si="25"/>
        <v>6.1699999999999998E-2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4.8799999999999996E-2</v>
      </c>
      <c r="E269" s="13">
        <v>1.2200000000000001E-2</v>
      </c>
      <c r="F269" s="11">
        <f t="shared" si="25"/>
        <v>6.0999999999999999E-2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4.8799999999999996E-2</v>
      </c>
      <c r="E270" s="13">
        <v>1.1599999999999999E-2</v>
      </c>
      <c r="F270" s="11">
        <f t="shared" si="25"/>
        <v>6.0399999999999995E-2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4.8799999999999996E-2</v>
      </c>
      <c r="E271" s="13">
        <v>9.7000000000000003E-3</v>
      </c>
      <c r="F271" s="11">
        <f t="shared" si="25"/>
        <v>5.8499999999999996E-2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4.8799999999999996E-2</v>
      </c>
      <c r="E276" s="13">
        <f>'[1]TARIFNE STAVKE od 01.10.2022'!H292</f>
        <v>1.32E-2</v>
      </c>
      <c r="F276" s="11">
        <f t="shared" ref="F276:F281" si="27">(D276+E276)</f>
        <v>6.2E-2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4.8799999999999996E-2</v>
      </c>
      <c r="E277" s="13">
        <f>'[1]TARIFNE STAVKE od 01.10.2022'!H293</f>
        <v>1.2E-2</v>
      </c>
      <c r="F277" s="11">
        <f t="shared" si="27"/>
        <v>6.0799999999999993E-2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4.8799999999999996E-2</v>
      </c>
      <c r="E278" s="13">
        <f>'[1]TARIFNE STAVKE od 01.10.2022'!H294</f>
        <v>1.2E-2</v>
      </c>
      <c r="F278" s="11">
        <f t="shared" si="27"/>
        <v>6.0799999999999993E-2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4.8799999999999996E-2</v>
      </c>
      <c r="E279" s="13">
        <f>'[1]TARIFNE STAVKE od 01.10.2022'!H295</f>
        <v>1.14E-2</v>
      </c>
      <c r="F279" s="11">
        <f t="shared" si="27"/>
        <v>6.0199999999999997E-2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4.8799999999999996E-2</v>
      </c>
      <c r="E280" s="13">
        <f>'[1]TARIFNE STAVKE od 01.10.2022'!H296</f>
        <v>1.0800000000000001E-2</v>
      </c>
      <c r="F280" s="11">
        <f t="shared" si="27"/>
        <v>5.96E-2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4.8799999999999996E-2</v>
      </c>
      <c r="E281" s="13">
        <f>'[1]TARIFNE STAVKE od 01.10.2022'!H297</f>
        <v>1.0200000000000001E-2</v>
      </c>
      <c r="F281" s="11">
        <f t="shared" si="27"/>
        <v>5.8999999999999997E-2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4.7299999999999995E-2</v>
      </c>
      <c r="E286" s="20">
        <v>1.1299999999999999E-2</v>
      </c>
      <c r="F286" s="11">
        <f>(D286+E286)</f>
        <v>5.8599999999999992E-2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4.7299999999999995E-2</v>
      </c>
      <c r="E287" s="20">
        <v>1.01E-2</v>
      </c>
      <c r="F287" s="11">
        <f>(D287+E287)</f>
        <v>5.7399999999999993E-2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4.7299999999999995E-2</v>
      </c>
      <c r="E288" s="20">
        <v>8.3999999999999995E-3</v>
      </c>
      <c r="F288" s="11">
        <f>(D288+E288)</f>
        <v>5.5699999999999993E-2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4.7299999999999995E-2</v>
      </c>
      <c r="E289" s="20">
        <v>7.9000000000000008E-3</v>
      </c>
      <c r="F289" s="11">
        <f>(D289+E289)</f>
        <v>5.5199999999999999E-2</v>
      </c>
    </row>
  </sheetData>
  <mergeCells count="46">
    <mergeCell ref="A1:F1"/>
    <mergeCell ref="A3:D3"/>
    <mergeCell ref="A4:F4"/>
    <mergeCell ref="A6:F6"/>
    <mergeCell ref="A8:F8"/>
    <mergeCell ref="A58:F58"/>
    <mergeCell ref="A54:F54"/>
    <mergeCell ref="A11:F11"/>
    <mergeCell ref="A33:F33"/>
    <mergeCell ref="A21:F21"/>
    <mergeCell ref="A42:F42"/>
    <mergeCell ref="A118:F118"/>
    <mergeCell ref="A128:F128"/>
    <mergeCell ref="A136:F136"/>
    <mergeCell ref="A143:F143"/>
    <mergeCell ref="A62:F62"/>
    <mergeCell ref="A75:F75"/>
    <mergeCell ref="A91:F91"/>
    <mergeCell ref="A100:F100"/>
    <mergeCell ref="A108:F108"/>
    <mergeCell ref="A147:F147"/>
    <mergeCell ref="A156:F156"/>
    <mergeCell ref="A169:F169"/>
    <mergeCell ref="A176:F176"/>
    <mergeCell ref="A188:F188"/>
    <mergeCell ref="A150:F150"/>
    <mergeCell ref="A191:F191"/>
    <mergeCell ref="A179:F179"/>
    <mergeCell ref="A172:F172"/>
    <mergeCell ref="A164:F164"/>
    <mergeCell ref="A159:F159"/>
    <mergeCell ref="A226:F226"/>
    <mergeCell ref="A234:F234"/>
    <mergeCell ref="A244:F244"/>
    <mergeCell ref="A250:F250"/>
    <mergeCell ref="A199:F199"/>
    <mergeCell ref="A202:F202"/>
    <mergeCell ref="A210:F210"/>
    <mergeCell ref="A223:F223"/>
    <mergeCell ref="A213:F213"/>
    <mergeCell ref="A256:F256"/>
    <mergeCell ref="A262:F262"/>
    <mergeCell ref="A272:F272"/>
    <mergeCell ref="A282:F282"/>
    <mergeCell ref="A275:F275"/>
    <mergeCell ref="A265:F265"/>
  </mergeCells>
  <phoneticPr fontId="9" type="noConversion"/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1931691-B504-4FE3-A21E-87264B4D0E9A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rujan 2025</vt:lpstr>
      <vt:lpstr>kolovoz 2025</vt:lpstr>
      <vt:lpstr>srpanj 2025</vt:lpstr>
      <vt:lpstr>lipanj 2025</vt:lpstr>
      <vt:lpstr>svibanj 2025</vt:lpstr>
      <vt:lpstr>travanj 2025</vt:lpstr>
      <vt:lpstr>ožujak 2025</vt:lpstr>
      <vt:lpstr>veljača 2025</vt:lpstr>
      <vt:lpstr>siječanj 2025</vt:lpstr>
      <vt:lpstr>prosinac 2024</vt:lpstr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Marija Šutić</dc:creator>
  <cp:lastModifiedBy>Saša Cindrić</cp:lastModifiedBy>
  <dcterms:created xsi:type="dcterms:W3CDTF">2024-11-12T06:16:46Z</dcterms:created>
  <dcterms:modified xsi:type="dcterms:W3CDTF">2025-09-04T06:31:58Z</dcterms:modified>
</cp:coreProperties>
</file>